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drawings/drawing6.xml" ContentType="application/vnd.openxmlformats-officedocument.drawing+xml"/>
  <Override PartName="/xl/charts/chart8.xml" ContentType="application/vnd.openxmlformats-officedocument.drawingml.chart+xml"/>
  <Override PartName="/xl/charts/chart9.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showInkAnnotation="0" defaultThemeVersion="124226"/>
  <mc:AlternateContent xmlns:mc="http://schemas.openxmlformats.org/markup-compatibility/2006">
    <mc:Choice Requires="x15">
      <x15ac:absPath xmlns:x15ac="http://schemas.microsoft.com/office/spreadsheetml/2010/11/ac" url="M:\DatosDepartamento\Proyectos\P015151_ODYSSEE_MURE_Fase 16\WP2_Actualización ODYSSEE\Boletínes IDAE\Jun23_Datos 2021 (1)\Tablas\Web\Indicadores\"/>
    </mc:Choice>
  </mc:AlternateContent>
  <xr:revisionPtr revIDLastSave="0" documentId="8_{743A3D0E-3C2F-499A-BA43-79798C7E27E7}" xr6:coauthVersionLast="47" xr6:coauthVersionMax="47" xr10:uidLastSave="{00000000-0000-0000-0000-000000000000}"/>
  <workbookProtection workbookAlgorithmName="SHA-512" workbookHashValue="rifYfkw4qzc5p4JmesHvKYf5IKT88uZOkxQ4k06FigubKIC8rMFSy4b+FAacX4agxPocJcCciLYmBIHo7QJplw==" workbookSaltValue="ZuEfl5nev1Lse1Kh2U7NXw==" workbookSpinCount="100000" lockStructure="1"/>
  <bookViews>
    <workbookView xWindow="-120" yWindow="-120" windowWidth="27870" windowHeight="16440" activeTab="2" xr2:uid="{00000000-000D-0000-FFFF-FFFF00000000}"/>
  </bookViews>
  <sheets>
    <sheet name="índice" sheetId="12" r:id="rId1"/>
    <sheet name="1._Globales" sheetId="1" r:id="rId2"/>
    <sheet name="2.1_Industria" sheetId="6" r:id="rId3"/>
    <sheet name="2.2._Transporte" sheetId="7" r:id="rId4"/>
    <sheet name="2.3._Servicios" sheetId="8" r:id="rId5"/>
    <sheet name="2.4._Residencial" sheetId="9" r:id="rId6"/>
    <sheet name="Datos Gráficos" sheetId="11" state="hidden" r:id="rId7"/>
  </sheets>
  <definedNames>
    <definedName name="_xlnm.Print_Area" localSheetId="1">'1._Globales'!$B$1:$Z$50</definedName>
    <definedName name="_xlnm.Print_Area" localSheetId="2">'2.1_Industria'!$B$1:$Z$48</definedName>
    <definedName name="_xlnm.Print_Area" localSheetId="3">'2.2._Transporte'!$B$1:$Z$47</definedName>
    <definedName name="_xlnm.Print_Area" localSheetId="4">'2.3._Servicios'!$B$1:$Z$49</definedName>
    <definedName name="_xlnm.Print_Area" localSheetId="5">'2.4._Residencial'!$B$1:$Z$45</definedName>
    <definedName name="_xlnm.Print_Area" localSheetId="0">índice!$B$1:$C$23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Z12" i="7" l="1"/>
  <c r="Y13" i="9" l="1"/>
  <c r="X13" i="9"/>
  <c r="W13" i="9"/>
  <c r="V13" i="9"/>
  <c r="Z12" i="9"/>
  <c r="Z14" i="9" l="1"/>
  <c r="Z15" i="9"/>
  <c r="Y13" i="8"/>
  <c r="X13" i="8"/>
  <c r="W13" i="8"/>
  <c r="V13" i="8"/>
  <c r="U13" i="8"/>
  <c r="T13" i="8"/>
  <c r="S13" i="8"/>
  <c r="R13" i="8"/>
  <c r="Q13" i="8"/>
  <c r="P13" i="8"/>
  <c r="O13" i="8"/>
  <c r="N13" i="8"/>
  <c r="M13" i="8"/>
  <c r="L13" i="8"/>
  <c r="K13" i="8"/>
  <c r="J13" i="8"/>
  <c r="I13" i="8"/>
  <c r="H13" i="8"/>
  <c r="G13" i="8"/>
  <c r="F13" i="8"/>
  <c r="E13" i="8"/>
  <c r="Z16" i="8" l="1"/>
  <c r="Z14" i="8" l="1"/>
  <c r="Z12" i="8" l="1"/>
  <c r="Z15" i="8"/>
  <c r="Z12" i="6" l="1"/>
  <c r="Z13" i="6" l="1"/>
  <c r="Z14" i="6"/>
  <c r="E13" i="9" l="1"/>
  <c r="F13" i="9"/>
  <c r="G13" i="9"/>
  <c r="H13" i="9"/>
  <c r="I13" i="9"/>
  <c r="J13" i="9"/>
  <c r="K13" i="9"/>
  <c r="L13" i="9"/>
  <c r="M13" i="9"/>
  <c r="N13" i="9"/>
  <c r="O13" i="9"/>
  <c r="P13" i="9"/>
  <c r="Q13" i="9"/>
  <c r="R13" i="9"/>
  <c r="S13" i="9"/>
  <c r="T13" i="9"/>
  <c r="U13" i="9"/>
  <c r="Z13" i="8" l="1"/>
  <c r="Z13" i="9"/>
  <c r="D13" i="9"/>
  <c r="D13" i="8"/>
  <c r="Z15" i="1" l="1"/>
  <c r="Z14" i="1" l="1"/>
  <c r="Z13" i="1" l="1"/>
  <c r="Z12" i="1" l="1"/>
</calcChain>
</file>

<file path=xl/sharedStrings.xml><?xml version="1.0" encoding="utf-8"?>
<sst xmlns="http://schemas.openxmlformats.org/spreadsheetml/2006/main" count="262" uniqueCount="111">
  <si>
    <t>kep/€00</t>
  </si>
  <si>
    <t>Unidad</t>
  </si>
  <si>
    <t>tep/hogar</t>
  </si>
  <si>
    <t>Consumo Unitario con corrección climática</t>
  </si>
  <si>
    <t xml:space="preserve">Intensidad Final con Corrección Climática </t>
  </si>
  <si>
    <t xml:space="preserve">Intensidad  Final </t>
  </si>
  <si>
    <t>Fuente: INE/IDAE/EnR</t>
  </si>
  <si>
    <t xml:space="preserve">Intensidad Eléctrica </t>
  </si>
  <si>
    <t>tep/empl.</t>
  </si>
  <si>
    <t>kWh/empl.</t>
  </si>
  <si>
    <t xml:space="preserve">Consumo Unitario </t>
  </si>
  <si>
    <t xml:space="preserve">Consumo Eléctrico Unitario </t>
  </si>
  <si>
    <t>COMPARATIVA EUROPEA DE LA INTENSIDAD ENERGÉTICA DEL SECTOR INDUSTRIA</t>
  </si>
  <si>
    <t>COMPARATIVA EUROPEA DE LA INTENSIDAD ENERGÉTICA DEL SECTOR TRANSPORTE</t>
  </si>
  <si>
    <t>COMPARATIVA EUROPEA DE LA INTENSIDAD ENERGÉTICA DEL SECTOR SERVICIOS</t>
  </si>
  <si>
    <t>Intensidad Final del Sector Servicios</t>
  </si>
  <si>
    <t>Intensidad Eléctrica del Sector Servicios</t>
  </si>
  <si>
    <t>COMPARATIVA EUROPEA DE LA INTENSIDAD ENERGÉTICA DEL SECTOR RESIDENCIAL</t>
  </si>
  <si>
    <t>Intensidad Final del Sector Residencial</t>
  </si>
  <si>
    <t>Intensidad Eléctrica del Sector Residencial</t>
  </si>
  <si>
    <t>DATOS GRÁFICOS</t>
  </si>
  <si>
    <t>Bélgica</t>
  </si>
  <si>
    <t>Francia</t>
  </si>
  <si>
    <t>Alemania</t>
  </si>
  <si>
    <t>Irlanda</t>
  </si>
  <si>
    <t>Italia</t>
  </si>
  <si>
    <t>España</t>
  </si>
  <si>
    <t>Reino Unido</t>
  </si>
  <si>
    <t>Suecia</t>
  </si>
  <si>
    <t>Grecia</t>
  </si>
  <si>
    <t>Portugal</t>
  </si>
  <si>
    <t>UE</t>
  </si>
  <si>
    <t>Dinamarca</t>
  </si>
  <si>
    <t>Austria</t>
  </si>
  <si>
    <t>Finlandia</t>
  </si>
  <si>
    <t>Holanda</t>
  </si>
  <si>
    <t>Intensidad Residencial (tep/Hogar)</t>
  </si>
  <si>
    <t>Intensidad eléctrica Residencial (kWh/hogar)</t>
  </si>
  <si>
    <t>Intensidad Primaria a Paridad de Poder de Compra</t>
  </si>
  <si>
    <t>Intensidad Final a Paridad de Poder de Compra</t>
  </si>
  <si>
    <t>ÍNDICE</t>
  </si>
  <si>
    <t>Intensidades Energéticas a nivel Global en España y Comparativa UE</t>
  </si>
  <si>
    <t>1._Globales</t>
  </si>
  <si>
    <t>2.1._Industria</t>
  </si>
  <si>
    <t>Intensidad de Energía Final en el sector Transporte en España y Comparativa UE</t>
  </si>
  <si>
    <t>2.2._Transporte</t>
  </si>
  <si>
    <t>2.3._Servicios</t>
  </si>
  <si>
    <t>Intensidades de Energía Final en el sector Servicios en España y Comparativa UE</t>
  </si>
  <si>
    <t>2.4._Residencial</t>
  </si>
  <si>
    <t>Intensidades de Energía Final en el sector Residencial en España y Comparativa UE</t>
  </si>
  <si>
    <t>Intensidad de Energía Final en el sector Industria en España y Comparativa UE</t>
  </si>
  <si>
    <t>Volver</t>
  </si>
  <si>
    <t>Fuente: IDAE/ODYSSEE</t>
  </si>
  <si>
    <t xml:space="preserve">Notas: </t>
  </si>
  <si>
    <t>Notas:</t>
  </si>
  <si>
    <t>Fuente: MITERD/IDAE/INE. Datos Provisionales</t>
  </si>
  <si>
    <t>Consumo Térmico Unitario</t>
  </si>
  <si>
    <r>
      <t xml:space="preserve">Intensidades Energéticas </t>
    </r>
    <r>
      <rPr>
        <b/>
        <sz val="11.5"/>
        <rFont val="Calibri"/>
        <family val="2"/>
        <scheme val="minor"/>
      </rPr>
      <t>a nivel Global en España</t>
    </r>
  </si>
  <si>
    <r>
      <t>COMPARATIVA EUROPEA DE LA INTENSIDAD ENERGÉTICA</t>
    </r>
    <r>
      <rPr>
        <b/>
        <vertAlign val="superscript"/>
        <sz val="13"/>
        <rFont val="Calibri"/>
        <family val="2"/>
        <scheme val="minor"/>
      </rPr>
      <t xml:space="preserve"> </t>
    </r>
    <r>
      <rPr>
        <b/>
        <sz val="13"/>
        <rFont val="Calibri"/>
        <family val="2"/>
        <scheme val="minor"/>
      </rPr>
      <t>A NIVEL GLOBAL</t>
    </r>
  </si>
  <si>
    <t>Intensidad Térmica</t>
  </si>
  <si>
    <t>Intensidad Final</t>
  </si>
  <si>
    <t>Indicadores: Macro</t>
  </si>
  <si>
    <t>Indicadores: 
Sector Industria</t>
  </si>
  <si>
    <r>
      <t>Intensidad de Energía Final</t>
    </r>
    <r>
      <rPr>
        <b/>
        <sz val="11.5"/>
        <rFont val="Calibri"/>
        <family val="2"/>
        <scheme val="minor"/>
      </rPr>
      <t xml:space="preserve"> en el sector Industria en España</t>
    </r>
  </si>
  <si>
    <r>
      <t xml:space="preserve">Intensidad de Energía Final en el sector Transporte </t>
    </r>
    <r>
      <rPr>
        <b/>
        <sz val="11.5"/>
        <rFont val="Calibri"/>
        <family val="2"/>
        <scheme val="minor"/>
      </rPr>
      <t>en España</t>
    </r>
  </si>
  <si>
    <r>
      <t xml:space="preserve">Intensidades de Energía Final </t>
    </r>
    <r>
      <rPr>
        <b/>
        <sz val="11.5"/>
        <rFont val="Calibri"/>
        <family val="2"/>
        <scheme val="minor"/>
      </rPr>
      <t>en el sector Servicios en España</t>
    </r>
  </si>
  <si>
    <r>
      <t xml:space="preserve">Indicadores: 
Sector Residencial </t>
    </r>
    <r>
      <rPr>
        <b/>
        <vertAlign val="superscript"/>
        <sz val="10"/>
        <rFont val="Calibri"/>
        <family val="2"/>
        <scheme val="minor"/>
      </rPr>
      <t>(1)</t>
    </r>
  </si>
  <si>
    <r>
      <t xml:space="preserve">Intensidades de Energía Final </t>
    </r>
    <r>
      <rPr>
        <b/>
        <sz val="11.5"/>
        <rFont val="Calibri"/>
        <family val="2"/>
        <scheme val="minor"/>
      </rPr>
      <t>en el sector Residencial en España</t>
    </r>
  </si>
  <si>
    <t>tep/viv</t>
  </si>
  <si>
    <t>kWh/viv</t>
  </si>
  <si>
    <r>
      <rPr>
        <i/>
        <vertAlign val="superscript"/>
        <sz val="9"/>
        <color indexed="23"/>
        <rFont val="Calibri"/>
        <family val="2"/>
      </rPr>
      <t xml:space="preserve">(1) </t>
    </r>
    <r>
      <rPr>
        <i/>
        <sz val="9"/>
        <color indexed="23"/>
        <rFont val="Calibri"/>
        <family val="2"/>
      </rPr>
      <t>Consumos unitarios referidos al número de viviendas principales.</t>
    </r>
  </si>
  <si>
    <r>
      <t>Ajuste a Paridad de Poder de Compra 
(Referencia: UE27)</t>
    </r>
    <r>
      <rPr>
        <b/>
        <i/>
        <vertAlign val="superscript"/>
        <sz val="10"/>
        <rFont val="Calibri"/>
        <family val="2"/>
        <scheme val="minor"/>
      </rPr>
      <t xml:space="preserve"> (1)</t>
    </r>
  </si>
  <si>
    <r>
      <t xml:space="preserve">Ajuste a Paridad de Poder de Compra 
(Referencia: UE27) </t>
    </r>
    <r>
      <rPr>
        <b/>
        <i/>
        <vertAlign val="superscript"/>
        <sz val="10"/>
        <rFont val="Calibri"/>
        <family val="2"/>
        <scheme val="minor"/>
      </rPr>
      <t>(2)</t>
    </r>
  </si>
  <si>
    <t>Indicadores: 
Sector Transporte</t>
  </si>
  <si>
    <t>Indicadores: 
Sector Servicios</t>
  </si>
  <si>
    <r>
      <t xml:space="preserve">Intensidad Final </t>
    </r>
    <r>
      <rPr>
        <b/>
        <vertAlign val="superscript"/>
        <sz val="10"/>
        <rFont val="Calibri"/>
        <family val="2"/>
        <scheme val="minor"/>
      </rPr>
      <t>(1)</t>
    </r>
  </si>
  <si>
    <r>
      <t xml:space="preserve">Intensidad Eléctrica </t>
    </r>
    <r>
      <rPr>
        <b/>
        <vertAlign val="superscript"/>
        <sz val="10"/>
        <rFont val="Calibri"/>
        <family val="2"/>
        <scheme val="minor"/>
      </rPr>
      <t>(1)</t>
    </r>
  </si>
  <si>
    <r>
      <rPr>
        <i/>
        <vertAlign val="superscript"/>
        <sz val="9"/>
        <color theme="1" tint="0.499984740745262"/>
        <rFont val="Calibri"/>
        <family val="2"/>
        <scheme val="minor"/>
      </rPr>
      <t>(2)</t>
    </r>
    <r>
      <rPr>
        <i/>
        <sz val="9"/>
        <color theme="1" tint="0.499984740745262"/>
        <rFont val="Calibri"/>
        <family val="2"/>
        <scheme val="minor"/>
      </rPr>
      <t xml:space="preserve"> Consumos referidos al número de empleados en el conjunto de ramas del sector servicios.</t>
    </r>
  </si>
  <si>
    <r>
      <t xml:space="preserve">Consumo Unitario por Empleado </t>
    </r>
    <r>
      <rPr>
        <b/>
        <vertAlign val="superscript"/>
        <sz val="10"/>
        <rFont val="Calibri"/>
        <family val="2"/>
        <scheme val="minor"/>
      </rPr>
      <t>(2)</t>
    </r>
  </si>
  <si>
    <r>
      <t>Consumo Eléctrico Unitario por Empleado</t>
    </r>
    <r>
      <rPr>
        <b/>
        <vertAlign val="superscript"/>
        <sz val="10"/>
        <rFont val="Calibri"/>
        <family val="2"/>
        <scheme val="minor"/>
      </rPr>
      <t xml:space="preserve"> (2)</t>
    </r>
  </si>
  <si>
    <r>
      <t xml:space="preserve">Intensidad de Energía Final </t>
    </r>
    <r>
      <rPr>
        <b/>
        <vertAlign val="superscript"/>
        <sz val="10"/>
        <rFont val="Calibri"/>
        <family val="2"/>
        <scheme val="minor"/>
      </rPr>
      <t>(2)</t>
    </r>
  </si>
  <si>
    <r>
      <t xml:space="preserve">Intensidad de Energía Primaria </t>
    </r>
    <r>
      <rPr>
        <b/>
        <vertAlign val="superscript"/>
        <sz val="10"/>
        <rFont val="Calibri"/>
        <family val="2"/>
        <scheme val="minor"/>
      </rPr>
      <t>(1)</t>
    </r>
  </si>
  <si>
    <r>
      <rPr>
        <i/>
        <u/>
        <vertAlign val="superscript"/>
        <sz val="9"/>
        <color rgb="FF0000FF"/>
        <rFont val="Calibri"/>
        <family val="2"/>
        <scheme val="minor"/>
      </rPr>
      <t>(*)</t>
    </r>
    <r>
      <rPr>
        <i/>
        <u/>
        <sz val="9"/>
        <color indexed="12"/>
        <rFont val="Calibri"/>
        <family val="2"/>
        <scheme val="minor"/>
      </rPr>
      <t xml:space="preserve"> Metodologia de EUROSTAT</t>
    </r>
  </si>
  <si>
    <r>
      <t xml:space="preserve">Se excluye el consumo de transporte aéreo internacional y los consumos asociados a usos no energéticos en línea con el procedimiento metodológico aplicado por EUROSTAT </t>
    </r>
    <r>
      <rPr>
        <i/>
        <vertAlign val="superscript"/>
        <sz val="9"/>
        <color theme="0" tint="-0.499984740745262"/>
        <rFont val="Calibri"/>
        <family val="2"/>
        <scheme val="minor"/>
      </rPr>
      <t>(*)</t>
    </r>
    <r>
      <rPr>
        <i/>
        <sz val="9"/>
        <color theme="0" tint="-0.499984740745262"/>
        <rFont val="Calibri"/>
        <family val="2"/>
        <scheme val="minor"/>
      </rPr>
      <t>.</t>
    </r>
  </si>
  <si>
    <r>
      <t xml:space="preserve">Nota: Las intensidades mostradas en el gráfico excluyen el consumo del transporte aéreo internacional del consumo de energía del sector transporte en conformidad con el cambio metodológico aplicado en el marco del proyecto ODYSSEE-MURE de indicadores y medidas de eficiencia energética (http://www.indicators.odyssee-mure.eu/), en el que el IDAE participa desde 1996. Este procedimiento es coherente con la metodología utilizada tanto por la Agencia Internacional de la Energía (AIE) en la elaboración de los indicadores como con la Metodología de EUROSTAT </t>
    </r>
    <r>
      <rPr>
        <i/>
        <vertAlign val="superscript"/>
        <sz val="9"/>
        <color theme="1" tint="0.34998626667073579"/>
        <rFont val="Calibri"/>
        <family val="2"/>
      </rPr>
      <t>(*)</t>
    </r>
    <r>
      <rPr>
        <i/>
        <sz val="9"/>
        <color theme="1" tint="0.34998626667073579"/>
        <rFont val="Calibri"/>
        <family val="2"/>
      </rPr>
      <t xml:space="preserve"> para la elaboración de balances energéticos.</t>
    </r>
  </si>
  <si>
    <t>14ª Edición. Septiembre 2023</t>
  </si>
  <si>
    <t>INFORME ANUAL DE INTENSIDADES ENERGÉTICAS. AÑO 2021</t>
  </si>
  <si>
    <r>
      <rPr>
        <b/>
        <sz val="14"/>
        <rFont val="Symbol"/>
        <family val="1"/>
        <charset val="2"/>
      </rPr>
      <t>D</t>
    </r>
    <r>
      <rPr>
        <b/>
        <sz val="12.5"/>
        <rFont val="Calibri"/>
        <family val="2"/>
      </rPr>
      <t xml:space="preserve"> </t>
    </r>
    <r>
      <rPr>
        <b/>
        <vertAlign val="subscript"/>
        <sz val="12.5"/>
        <rFont val="Calibri"/>
        <family val="2"/>
      </rPr>
      <t>21/20</t>
    </r>
  </si>
  <si>
    <t>Intensidad Primaria a paridad de poder de compra (kep/€15p)</t>
  </si>
  <si>
    <t>Intensidad Final a paridad de poder de compra (kep/€15p)</t>
  </si>
  <si>
    <t>Intensidad en el sector Industrial (kep/€15)</t>
  </si>
  <si>
    <t>Intensidad Transporte (kep/€15)</t>
  </si>
  <si>
    <t>Intensidad Servicios (kep/€15)</t>
  </si>
  <si>
    <r>
      <t>Intensidad eléctrica Servicios (kwh/€15*10</t>
    </r>
    <r>
      <rPr>
        <b/>
        <vertAlign val="superscript"/>
        <sz val="9"/>
        <rFont val="Calibri"/>
        <family val="2"/>
        <scheme val="minor"/>
      </rPr>
      <t>3</t>
    </r>
    <r>
      <rPr>
        <b/>
        <sz val="9"/>
        <rFont val="Calibri"/>
        <family val="2"/>
        <scheme val="minor"/>
      </rPr>
      <t>)</t>
    </r>
  </si>
  <si>
    <r>
      <t xml:space="preserve">Nota: Las intensidades mostradas en los gráficos excluyen los consumos del transporte aéreo internacional y de los búnkeres de barcos internacionales en el caso del consumo de energía bruta disponible, y el consumo del transporte aéreo internacional en el caso del consumo de energía final en conformidad con el cambio metodológico aplicado en el marco del proyecto ODYSSEE-MURE de indicadores y medidas de eficiencia energética (http://www.indicators.odyssee-mure.eu/). Este procedimiento es coherente con la metodología utilizada tanto por la Agencia Internacional de la Energía (AIE) en la elaboración de los indicadores como con la Metodología de EUROSTAT </t>
    </r>
    <r>
      <rPr>
        <i/>
        <vertAlign val="superscript"/>
        <sz val="9"/>
        <color theme="1" tint="0.34998626667073579"/>
        <rFont val="Calibri"/>
        <family val="2"/>
      </rPr>
      <t>(*)</t>
    </r>
    <r>
      <rPr>
        <i/>
        <sz val="9"/>
        <color theme="1" tint="0.34998626667073579"/>
        <rFont val="Calibri"/>
        <family val="2"/>
      </rPr>
      <t xml:space="preserve"> para la elaboración de balances energéticos. </t>
    </r>
  </si>
  <si>
    <t>Fuente: IDAE/ODYSSEE. Referencia: UE27</t>
  </si>
  <si>
    <t xml:space="preserve">Nota: Los indicadores seleccionados se han obtenido de acuerdo a las definiciones establecidas en el proyecto ODYSSEE-MURE de indicadores y medidas de eficiencia energética (http://www.indicators.odyssee-mure.eu/), en el que el IDAE participa desde 1996. Para más información, véase: https://www.odyssee-mure.eu/private/definition-indicators.pdf  </t>
  </si>
  <si>
    <t>kep/€15</t>
  </si>
  <si>
    <t>kep/€15p</t>
  </si>
  <si>
    <t>Las Intensidades del sector industrial se expresan en kep (kilogramos equivalentes de petróleo) por unidad de moneda constante del año 2015 y han sido calculadas a partir de los consumos energéticos (total, térmico y eléctrico) y Valor Añadido Bruto  (VAB) correspondientes al sector industrial. El VAB se basa en las cifras publicadas por el INE en la Contabilidad Nacional de España (CNE), obtenidas de acuerdo a la metodología establecida en el Sistema Europeo de Cuentas Nacionales y Regionales de la Unión Europea (SEC-2010).</t>
  </si>
  <si>
    <t>La Intensidad del sector transporte se expresa en kep (kilogramos equivalentes de petróleo) por unidad de moneda constante del año 2015 y ha sido calculada a partir del consumo energético del transporte y de las cifras del Producto Interior Bruto (PIB) publicadas por el INE en la Contabilidad Nacional de España (CNE) de acuerdo a la metodología establecida en el Sistema Europeo de Cuentas Nacionales y Regionales de la Unión Europea (SEC-2010).</t>
  </si>
  <si>
    <r>
      <rPr>
        <i/>
        <vertAlign val="superscript"/>
        <sz val="9"/>
        <color theme="0" tint="-0.499984740745262"/>
        <rFont val="Calibri"/>
        <family val="2"/>
        <scheme val="minor"/>
      </rPr>
      <t>(1)</t>
    </r>
    <r>
      <rPr>
        <i/>
        <sz val="9"/>
        <color theme="0" tint="-0.499984740745262"/>
        <rFont val="Calibri"/>
        <family val="2"/>
        <scheme val="minor"/>
      </rPr>
      <t xml:space="preserve"> Las Intensidades del sector servicios se expresan en kep (kilogramos equivalentes de petróleo) por unidad de moneda constante del 2015 y han sido calculadas a partir de los consumos energéticos (total y eléctrico) y Valor Añadido Bruto  (VAB) correspondientes al sector servicios. El VAB se basa en las cifras publicadas por el INE en la Contabilidad Nacional de España (CNE), obtenidas de acuerdo a la metodología establecida en el Sistema Europeo de Cuentas Nacionales y Regionales de la Unión Europea (SEC-2010).</t>
    </r>
  </si>
  <si>
    <t>kWh/k€15</t>
  </si>
  <si>
    <r>
      <t xml:space="preserve">Las intensidades se expresan en kep (kilogramos equivalentes de petróleo) por unidad de moneda constante del año 2015 y han sido calculadas a partir de los consumos correspondientes al </t>
    </r>
    <r>
      <rPr>
        <b/>
        <i/>
        <sz val="9"/>
        <color theme="0" tint="-0.499984740745262"/>
        <rFont val="Calibri"/>
        <family val="2"/>
        <scheme val="minor"/>
      </rPr>
      <t>consumo de energía interior bruto y a la energía final</t>
    </r>
    <r>
      <rPr>
        <i/>
        <sz val="9"/>
        <color theme="0" tint="-0.499984740745262"/>
        <rFont val="Calibri"/>
        <family val="2"/>
        <scheme val="minor"/>
      </rPr>
      <t>, y de las cifras del Producto Interior Bruto (PIB) publicadas por el INE en la Contabilidad Nacional de España (CNE) de acuerdo a la metodología establecida en el Sistema Europeo de Cuentas Nacionales y Regionales de la Unión Europea (SEC-2010).</t>
    </r>
  </si>
  <si>
    <t>DIRECCIÓN DE CONOCIMIENTO, DESARROLLO DE NUEVOS MODELOS DE NEGOCIO Y COMPETITIVIDAD</t>
  </si>
  <si>
    <t>Departamento de Estudios y Gestión del Dato</t>
  </si>
  <si>
    <t>DIRECCIÓN DE CONOCIMIENTO, DESARROLLO DE NUEVOS MODELOS 
DE NEGOCIO Y COMPETITIVIDAD</t>
  </si>
  <si>
    <t>n.a.</t>
  </si>
  <si>
    <r>
      <rPr>
        <i/>
        <vertAlign val="superscript"/>
        <sz val="9"/>
        <color theme="0" tint="-0.499984740745262"/>
        <rFont val="Calibri"/>
        <family val="2"/>
        <scheme val="minor"/>
      </rPr>
      <t>(1)</t>
    </r>
    <r>
      <rPr>
        <i/>
        <sz val="9"/>
        <color theme="0" tint="-0.499984740745262"/>
        <rFont val="Calibri"/>
        <family val="2"/>
        <scheme val="minor"/>
      </rPr>
      <t xml:space="preserve">  El </t>
    </r>
    <r>
      <rPr>
        <b/>
        <i/>
        <sz val="9"/>
        <color theme="0" tint="-0.499984740745262"/>
        <rFont val="Calibri"/>
        <family val="2"/>
        <scheme val="minor"/>
      </rPr>
      <t>consumo de energía interior bruto</t>
    </r>
    <r>
      <rPr>
        <i/>
        <sz val="9"/>
        <color theme="0" tint="-0.499984740745262"/>
        <rFont val="Calibri"/>
        <family val="2"/>
        <scheme val="minor"/>
      </rPr>
      <t xml:space="preserve"> se calcula como la suma de la producción interior de la energía, los productos recuperados y reciclados, las importaciones y las variaciones de existencias, excluyendo las exportaciones, los aprovisionamientos a buques internacionales (búnkeres), el calor ambiente de las bombas de calor y la producción de calor. Este procedimiento de cálculo, en conformidad con la Metodología de EUROSTAT (*) utilizada para la elaboración de los balances energéticos, coincide con la metodología de cálculo del consumo interior bruto (Europe 2020-2030) definido por la Comisión Europea.</t>
    </r>
  </si>
  <si>
    <r>
      <rPr>
        <i/>
        <vertAlign val="superscript"/>
        <sz val="9"/>
        <color theme="0" tint="-0.499984740745262"/>
        <rFont val="Calibri"/>
        <family val="2"/>
        <scheme val="minor"/>
      </rPr>
      <t>(2)</t>
    </r>
    <r>
      <rPr>
        <i/>
        <sz val="9"/>
        <color theme="0" tint="-0.499984740745262"/>
        <rFont val="Calibri"/>
        <family val="2"/>
        <scheme val="minor"/>
      </rPr>
      <t xml:space="preserve"> El </t>
    </r>
    <r>
      <rPr>
        <b/>
        <i/>
        <sz val="9"/>
        <color theme="0" tint="-0.499984740745262"/>
        <rFont val="Calibri"/>
        <family val="2"/>
        <scheme val="minor"/>
      </rPr>
      <t>consumo de energía final</t>
    </r>
    <r>
      <rPr>
        <i/>
        <sz val="9"/>
        <color theme="0" tint="-0.499984740745262"/>
        <rFont val="Calibri"/>
        <family val="2"/>
        <scheme val="minor"/>
      </rPr>
      <t xml:space="preserve"> excluye el consumo de transporte aéreo internacional y los consumos asociados a usos no energéticos en línea con la  Metodología de EUROSTAT</t>
    </r>
    <r>
      <rPr>
        <i/>
        <vertAlign val="superscript"/>
        <sz val="9"/>
        <color theme="0" tint="-0.499984740745262"/>
        <rFont val="Calibri"/>
        <family val="2"/>
        <scheme val="minor"/>
      </rPr>
      <t xml:space="preserve"> (*)</t>
    </r>
    <r>
      <rPr>
        <i/>
        <sz val="9"/>
        <color theme="0" tint="-0.499984740745262"/>
        <rFont val="Calibri"/>
        <family val="2"/>
        <scheme val="minor"/>
      </rPr>
      <t xml:space="preserve"> utilizada para la elaboración de los balances energéticos.</t>
    </r>
  </si>
  <si>
    <r>
      <t xml:space="preserve">Se excluyen los consumos asociados a usos no energéticos del consumo de energía final de la industria en línea con el procedimiento metodológico aplicado por EUROSTAT </t>
    </r>
    <r>
      <rPr>
        <i/>
        <vertAlign val="superscript"/>
        <sz val="9"/>
        <color theme="0" tint="-0.499984740745262"/>
        <rFont val="Calibri"/>
        <family val="2"/>
        <scheme val="minor"/>
      </rPr>
      <t>(*)</t>
    </r>
    <r>
      <rPr>
        <i/>
        <sz val="9"/>
        <color theme="0" tint="-0.499984740745262"/>
        <rFont val="Calibri"/>
        <family val="2"/>
        <scheme val="minor"/>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</si>
</sst>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0.0"/>
    <numFmt numFmtId="165" formatCode="#,##0.0000"/>
    <numFmt numFmtId="166" formatCode="0.00000"/>
    <numFmt numFmtId="167" formatCode="0.0000"/>
    <numFmt numFmtId="168" formatCode="0.000"/>
    <numFmt numFmtId="169" formatCode="#,##0.00000"/>
  </numFmts>
  <fonts count="85">
    <font>
      <sz val="10"/>
      <name val="Arial"/>
    </font>
    <font>
      <sz val="10"/>
      <name val="Arial"/>
      <family val="2"/>
    </font>
    <font>
      <sz val="8"/>
      <name val="Arial"/>
      <family val="2"/>
    </font>
    <font>
      <u/>
      <sz val="10"/>
      <color indexed="12"/>
      <name val="Arial"/>
      <family val="2"/>
    </font>
    <font>
      <sz val="10"/>
      <name val="Arial"/>
      <family val="2"/>
    </font>
    <font>
      <b/>
      <sz val="14"/>
      <name val="Symbol"/>
      <family val="1"/>
      <charset val="2"/>
    </font>
    <font>
      <b/>
      <sz val="12.5"/>
      <name val="Calibri"/>
      <family val="2"/>
    </font>
    <font>
      <b/>
      <vertAlign val="subscript"/>
      <sz val="12.5"/>
      <name val="Calibri"/>
      <family val="2"/>
    </font>
    <font>
      <i/>
      <sz val="9"/>
      <color indexed="23"/>
      <name val="Calibri"/>
      <family val="2"/>
    </font>
    <font>
      <i/>
      <vertAlign val="superscript"/>
      <sz val="9"/>
      <color indexed="23"/>
      <name val="Calibri"/>
      <family val="2"/>
    </font>
    <font>
      <i/>
      <u/>
      <sz val="10"/>
      <color indexed="12"/>
      <name val="Arial"/>
      <family val="2"/>
    </font>
    <font>
      <b/>
      <sz val="10"/>
      <name val="Calibri"/>
      <family val="2"/>
      <scheme val="minor"/>
    </font>
    <font>
      <sz val="10"/>
      <name val="Calibri"/>
      <family val="2"/>
      <scheme val="minor"/>
    </font>
    <font>
      <sz val="9.5"/>
      <name val="Calibri"/>
      <family val="2"/>
      <scheme val="minor"/>
    </font>
    <font>
      <b/>
      <i/>
      <sz val="10"/>
      <name val="Calibri"/>
      <family val="2"/>
      <scheme val="minor"/>
    </font>
    <font>
      <i/>
      <sz val="9.5"/>
      <name val="Calibri"/>
      <family val="2"/>
      <scheme val="minor"/>
    </font>
    <font>
      <i/>
      <sz val="10"/>
      <name val="Calibri"/>
      <family val="2"/>
      <scheme val="minor"/>
    </font>
    <font>
      <i/>
      <sz val="9"/>
      <color theme="0" tint="-0.499984740745262"/>
      <name val="Calibri"/>
      <family val="2"/>
      <scheme val="minor"/>
    </font>
    <font>
      <b/>
      <sz val="10"/>
      <color indexed="9"/>
      <name val="Calibri"/>
      <family val="2"/>
      <scheme val="minor"/>
    </font>
    <font>
      <i/>
      <sz val="9"/>
      <name val="Calibri"/>
      <family val="2"/>
      <scheme val="minor"/>
    </font>
    <font>
      <sz val="9"/>
      <color theme="0" tint="-0.499984740745262"/>
      <name val="Calibri"/>
      <family val="2"/>
      <scheme val="minor"/>
    </font>
    <font>
      <b/>
      <sz val="10"/>
      <color indexed="12"/>
      <name val="Calibri"/>
      <family val="2"/>
      <scheme val="minor"/>
    </font>
    <font>
      <sz val="10"/>
      <color indexed="12"/>
      <name val="Calibri"/>
      <family val="2"/>
      <scheme val="minor"/>
    </font>
    <font>
      <b/>
      <sz val="11"/>
      <name val="Calibri"/>
      <family val="2"/>
      <scheme val="minor"/>
    </font>
    <font>
      <b/>
      <sz val="12"/>
      <name val="Calibri"/>
      <family val="2"/>
      <scheme val="minor"/>
    </font>
    <font>
      <b/>
      <i/>
      <sz val="12"/>
      <color rgb="FF002060"/>
      <name val="Calibri"/>
      <family val="2"/>
      <scheme val="minor"/>
    </font>
    <font>
      <b/>
      <i/>
      <sz val="9"/>
      <name val="Calibri"/>
      <family val="2"/>
      <scheme val="minor"/>
    </font>
    <font>
      <sz val="9"/>
      <name val="Calibri"/>
      <family val="2"/>
      <scheme val="minor"/>
    </font>
    <font>
      <sz val="11"/>
      <name val="Calibri"/>
      <family val="2"/>
      <scheme val="minor"/>
    </font>
    <font>
      <b/>
      <i/>
      <sz val="11"/>
      <color indexed="18"/>
      <name val="Calibri"/>
      <family val="2"/>
      <scheme val="minor"/>
    </font>
    <font>
      <sz val="12"/>
      <name val="Calibri"/>
      <family val="2"/>
      <scheme val="minor"/>
    </font>
    <font>
      <b/>
      <sz val="14"/>
      <name val="Calibri"/>
      <family val="2"/>
      <scheme val="minor"/>
    </font>
    <font>
      <b/>
      <i/>
      <sz val="10"/>
      <color indexed="62"/>
      <name val="Calibri"/>
      <family val="2"/>
      <scheme val="minor"/>
    </font>
    <font>
      <sz val="10"/>
      <color rgb="FF002060"/>
      <name val="Calibri"/>
      <family val="2"/>
      <scheme val="minor"/>
    </font>
    <font>
      <b/>
      <i/>
      <sz val="10.5"/>
      <color rgb="FF002060"/>
      <name val="Calibri"/>
      <family val="2"/>
      <scheme val="minor"/>
    </font>
    <font>
      <sz val="10"/>
      <color theme="8" tint="-0.499984740745262"/>
      <name val="Calibri"/>
      <family val="2"/>
      <scheme val="minor"/>
    </font>
    <font>
      <i/>
      <sz val="10"/>
      <color theme="8" tint="-0.499984740745262"/>
      <name val="Calibri"/>
      <family val="2"/>
      <scheme val="minor"/>
    </font>
    <font>
      <i/>
      <u/>
      <sz val="10"/>
      <color theme="8" tint="-0.499984740745262"/>
      <name val="Arial"/>
      <family val="2"/>
    </font>
    <font>
      <i/>
      <u/>
      <sz val="10"/>
      <color indexed="12"/>
      <name val="Calibri"/>
      <family val="2"/>
      <scheme val="minor"/>
    </font>
    <font>
      <b/>
      <u/>
      <sz val="12"/>
      <name val="Calibri"/>
      <family val="2"/>
      <scheme val="minor"/>
    </font>
    <font>
      <b/>
      <sz val="9"/>
      <name val="Calibri"/>
      <family val="2"/>
      <scheme val="minor"/>
    </font>
    <font>
      <sz val="9"/>
      <color theme="8" tint="-0.499984740745262"/>
      <name val="Calibri"/>
      <family val="2"/>
      <scheme val="minor"/>
    </font>
    <font>
      <sz val="9"/>
      <color indexed="8"/>
      <name val="Calibri"/>
      <family val="2"/>
      <scheme val="minor"/>
    </font>
    <font>
      <b/>
      <sz val="9"/>
      <color theme="8" tint="-0.499984740745262"/>
      <name val="Calibri"/>
      <family val="2"/>
      <scheme val="minor"/>
    </font>
    <font>
      <b/>
      <sz val="9"/>
      <color indexed="10"/>
      <name val="Calibri"/>
      <family val="2"/>
      <scheme val="minor"/>
    </font>
    <font>
      <sz val="9.5"/>
      <color indexed="9"/>
      <name val="Calibri"/>
      <family val="2"/>
      <scheme val="minor"/>
    </font>
    <font>
      <sz val="10"/>
      <color theme="9" tint="-0.499984740745262"/>
      <name val="Calibri"/>
      <family val="2"/>
      <scheme val="minor"/>
    </font>
    <font>
      <b/>
      <sz val="10"/>
      <color theme="9" tint="-0.499984740745262"/>
      <name val="Calibri"/>
      <family val="2"/>
      <scheme val="minor"/>
    </font>
    <font>
      <b/>
      <i/>
      <sz val="12"/>
      <color theme="9" tint="-0.499984740745262"/>
      <name val="Calibri"/>
      <family val="2"/>
      <scheme val="minor"/>
    </font>
    <font>
      <i/>
      <sz val="12"/>
      <color theme="9" tint="-0.499984740745262"/>
      <name val="Calibri"/>
      <family val="2"/>
      <scheme val="minor"/>
    </font>
    <font>
      <sz val="12"/>
      <color theme="9" tint="-0.499984740745262"/>
      <name val="Calibri"/>
      <family val="2"/>
      <scheme val="minor"/>
    </font>
    <font>
      <sz val="10"/>
      <color theme="1" tint="0.34998626667073579"/>
      <name val="Calibri"/>
      <family val="2"/>
      <scheme val="minor"/>
    </font>
    <font>
      <b/>
      <sz val="10"/>
      <color theme="8" tint="-0.499984740745262"/>
      <name val="Calibri"/>
      <family val="2"/>
      <scheme val="minor"/>
    </font>
    <font>
      <b/>
      <sz val="12"/>
      <color theme="0"/>
      <name val="Calibri"/>
      <family val="2"/>
      <scheme val="minor"/>
    </font>
    <font>
      <b/>
      <u/>
      <sz val="14"/>
      <name val="Calibri"/>
      <family val="2"/>
      <scheme val="minor"/>
    </font>
    <font>
      <sz val="14"/>
      <name val="Calibri"/>
      <family val="2"/>
      <scheme val="minor"/>
    </font>
    <font>
      <b/>
      <i/>
      <sz val="12.5"/>
      <color theme="8" tint="-0.499984740745262"/>
      <name val="Calibri"/>
      <family val="2"/>
      <scheme val="minor"/>
    </font>
    <font>
      <b/>
      <sz val="11.5"/>
      <name val="Calibri"/>
      <family val="2"/>
      <scheme val="minor"/>
    </font>
    <font>
      <sz val="11.5"/>
      <name val="Calibri"/>
      <family val="2"/>
      <scheme val="minor"/>
    </font>
    <font>
      <b/>
      <sz val="13"/>
      <name val="Calibri"/>
      <family val="2"/>
      <scheme val="minor"/>
    </font>
    <font>
      <sz val="10"/>
      <color theme="0" tint="-0.499984740745262"/>
      <name val="Calibri"/>
      <family val="2"/>
      <scheme val="minor"/>
    </font>
    <font>
      <b/>
      <sz val="11.5"/>
      <color theme="0"/>
      <name val="Calibri"/>
      <family val="2"/>
      <scheme val="minor"/>
    </font>
    <font>
      <b/>
      <sz val="12.5"/>
      <color theme="8" tint="-0.499984740745262"/>
      <name val="Calibri"/>
      <family val="2"/>
      <scheme val="minor"/>
    </font>
    <font>
      <b/>
      <vertAlign val="superscript"/>
      <sz val="10"/>
      <name val="Calibri"/>
      <family val="2"/>
      <scheme val="minor"/>
    </font>
    <font>
      <i/>
      <sz val="9"/>
      <color theme="1" tint="0.499984740745262"/>
      <name val="Calibri"/>
      <family val="2"/>
      <scheme val="minor"/>
    </font>
    <font>
      <i/>
      <sz val="9"/>
      <color rgb="FFFF0000"/>
      <name val="Calibri"/>
      <family val="2"/>
      <scheme val="minor"/>
    </font>
    <font>
      <b/>
      <vertAlign val="superscript"/>
      <sz val="13"/>
      <name val="Calibri"/>
      <family val="2"/>
      <scheme val="minor"/>
    </font>
    <font>
      <sz val="10"/>
      <color rgb="FFFF0000"/>
      <name val="Calibri"/>
      <family val="2"/>
      <scheme val="minor"/>
    </font>
    <font>
      <sz val="10"/>
      <color theme="0" tint="-0.499984740745262"/>
      <name val="Arial"/>
      <family val="2"/>
    </font>
    <font>
      <b/>
      <i/>
      <vertAlign val="superscript"/>
      <sz val="10"/>
      <name val="Calibri"/>
      <family val="2"/>
      <scheme val="minor"/>
    </font>
    <font>
      <i/>
      <vertAlign val="superscript"/>
      <sz val="9"/>
      <color theme="0" tint="-0.499984740745262"/>
      <name val="Calibri"/>
      <family val="2"/>
      <scheme val="minor"/>
    </font>
    <font>
      <i/>
      <vertAlign val="superscript"/>
      <sz val="9"/>
      <color theme="1" tint="0.499984740745262"/>
      <name val="Calibri"/>
      <family val="2"/>
      <scheme val="minor"/>
    </font>
    <font>
      <i/>
      <sz val="9"/>
      <color theme="0" tint="-0.499984740745262"/>
      <name val="Arial"/>
      <family val="2"/>
    </font>
    <font>
      <b/>
      <sz val="14"/>
      <name val="Calibri"/>
      <family val="1"/>
      <charset val="2"/>
    </font>
    <font>
      <b/>
      <i/>
      <sz val="9"/>
      <color theme="0" tint="-0.499984740745262"/>
      <name val="Calibri"/>
      <family val="2"/>
      <scheme val="minor"/>
    </font>
    <font>
      <i/>
      <u/>
      <sz val="9"/>
      <color indexed="12"/>
      <name val="Calibri"/>
      <family val="2"/>
      <scheme val="minor"/>
    </font>
    <font>
      <i/>
      <u/>
      <vertAlign val="superscript"/>
      <sz val="9"/>
      <color rgb="FF0000FF"/>
      <name val="Calibri"/>
      <family val="2"/>
      <scheme val="minor"/>
    </font>
    <font>
      <i/>
      <sz val="9"/>
      <color theme="1" tint="0.34998626667073579"/>
      <name val="Calibri"/>
      <family val="2"/>
    </font>
    <font>
      <i/>
      <vertAlign val="superscript"/>
      <sz val="9"/>
      <color theme="1" tint="0.34998626667073579"/>
      <name val="Calibri"/>
      <family val="2"/>
    </font>
    <font>
      <sz val="10"/>
      <color theme="1" tint="0.34998626667073579"/>
      <name val="Arial"/>
      <family val="2"/>
    </font>
    <font>
      <strike/>
      <sz val="9"/>
      <name val="Calibri"/>
      <family val="2"/>
      <scheme val="minor"/>
    </font>
    <font>
      <strike/>
      <sz val="9"/>
      <color theme="8" tint="-0.499984740745262"/>
      <name val="Calibri"/>
      <family val="2"/>
      <scheme val="minor"/>
    </font>
    <font>
      <sz val="9"/>
      <color rgb="FF215967"/>
      <name val="Calibri"/>
      <family val="2"/>
      <scheme val="minor"/>
    </font>
    <font>
      <strike/>
      <sz val="9"/>
      <color indexed="8"/>
      <name val="Calibri"/>
      <family val="2"/>
      <scheme val="minor"/>
    </font>
    <font>
      <b/>
      <vertAlign val="superscript"/>
      <sz val="9"/>
      <name val="Calibri"/>
      <family val="2"/>
      <scheme val="minor"/>
    </font>
  </fonts>
  <fills count="10">
    <fill>
      <patternFill patternType="none"/>
    </fill>
    <fill>
      <patternFill patternType="gray125"/>
    </fill>
    <fill>
      <patternFill patternType="solid">
        <fgColor theme="0"/>
        <bgColor indexed="64"/>
      </patternFill>
    </fill>
    <fill>
      <patternFill patternType="solid">
        <fgColor rgb="FFD8510A"/>
        <bgColor indexed="64"/>
      </patternFill>
    </fill>
    <fill>
      <patternFill patternType="solid">
        <fgColor rgb="FF8CA928"/>
        <bgColor indexed="64"/>
      </patternFill>
    </fill>
    <fill>
      <patternFill patternType="solid">
        <fgColor rgb="FFF7C275"/>
        <bgColor indexed="64"/>
      </patternFill>
    </fill>
    <fill>
      <patternFill patternType="solid">
        <fgColor theme="0" tint="-4.9989318521683403E-2"/>
        <bgColor indexed="64"/>
      </patternFill>
    </fill>
    <fill>
      <patternFill patternType="solid">
        <fgColor rgb="FFF2F2F2"/>
        <bgColor indexed="64"/>
      </patternFill>
    </fill>
    <fill>
      <patternFill patternType="solid">
        <fgColor rgb="FFEEECE1"/>
        <bgColor indexed="64"/>
      </patternFill>
    </fill>
    <fill>
      <patternFill patternType="solid">
        <fgColor rgb="FFBB4409"/>
        <bgColor indexed="64"/>
      </patternFill>
    </fill>
  </fills>
  <borders count="30">
    <border>
      <left/>
      <right/>
      <top/>
      <bottom/>
      <diagonal/>
    </border>
    <border>
      <left style="thin">
        <color indexed="64"/>
      </left>
      <right style="thin">
        <color indexed="64"/>
      </right>
      <top/>
      <bottom/>
      <diagonal/>
    </border>
    <border>
      <left style="thin">
        <color rgb="FF808080"/>
      </left>
      <right/>
      <top style="thin">
        <color rgb="FF808080"/>
      </top>
      <bottom style="thin">
        <color rgb="FF808080"/>
      </bottom>
      <diagonal/>
    </border>
    <border>
      <left/>
      <right/>
      <top style="thin">
        <color rgb="FF808080"/>
      </top>
      <bottom style="thin">
        <color rgb="FF808080"/>
      </bottom>
      <diagonal/>
    </border>
    <border>
      <left style="thin">
        <color theme="0" tint="-0.34998626667073579"/>
      </left>
      <right/>
      <top style="thin">
        <color rgb="FF808080"/>
      </top>
      <bottom/>
      <diagonal/>
    </border>
    <border>
      <left style="thin">
        <color rgb="FF808080"/>
      </left>
      <right/>
      <top/>
      <bottom/>
      <diagonal/>
    </border>
    <border>
      <left style="thin">
        <color rgb="FF808080"/>
      </left>
      <right/>
      <top/>
      <bottom style="double">
        <color rgb="FF808080"/>
      </bottom>
      <diagonal/>
    </border>
    <border>
      <left/>
      <right/>
      <top/>
      <bottom style="double">
        <color rgb="FF808080"/>
      </bottom>
      <diagonal/>
    </border>
    <border>
      <left style="thin">
        <color indexed="64"/>
      </left>
      <right style="thin">
        <color indexed="64"/>
      </right>
      <top/>
      <bottom style="double">
        <color rgb="FF808080"/>
      </bottom>
      <diagonal/>
    </border>
    <border>
      <left style="thin">
        <color indexed="64"/>
      </left>
      <right style="thin">
        <color indexed="64"/>
      </right>
      <top style="thin">
        <color rgb="FF808080"/>
      </top>
      <bottom style="thin">
        <color rgb="FF808080"/>
      </bottom>
      <diagonal/>
    </border>
    <border>
      <left style="thin">
        <color theme="0" tint="-0.24994659260841701"/>
      </left>
      <right/>
      <top/>
      <bottom/>
      <diagonal/>
    </border>
    <border>
      <left style="thin">
        <color theme="0" tint="-0.24994659260841701"/>
      </left>
      <right/>
      <top/>
      <bottom style="double">
        <color rgb="FF808080"/>
      </bottom>
      <diagonal/>
    </border>
    <border>
      <left style="thin">
        <color theme="0" tint="-0.24994659260841701"/>
      </left>
      <right/>
      <top style="thin">
        <color rgb="FF808080"/>
      </top>
      <bottom style="thin">
        <color rgb="FF808080"/>
      </bottom>
      <diagonal/>
    </border>
    <border>
      <left style="thin">
        <color theme="1"/>
      </left>
      <right style="thin">
        <color theme="1"/>
      </right>
      <top/>
      <bottom style="double">
        <color rgb="FF808080"/>
      </bottom>
      <diagonal/>
    </border>
    <border>
      <left style="thin">
        <color theme="0" tint="-0.34998626667073579"/>
      </left>
      <right/>
      <top style="thin">
        <color rgb="FF808080"/>
      </top>
      <bottom style="thin">
        <color rgb="FF808080"/>
      </bottom>
      <diagonal/>
    </border>
    <border>
      <left style="thin">
        <color theme="1"/>
      </left>
      <right style="thin">
        <color theme="1"/>
      </right>
      <top/>
      <bottom/>
      <diagonal/>
    </border>
    <border>
      <left style="thin">
        <color theme="0" tint="-0.34998626667073579"/>
      </left>
      <right/>
      <top/>
      <bottom/>
      <diagonal/>
    </border>
    <border>
      <left style="thin">
        <color theme="0" tint="-0.34998626667073579"/>
      </left>
      <right/>
      <top/>
      <bottom style="double">
        <color rgb="FF808080"/>
      </bottom>
      <diagonal/>
    </border>
    <border>
      <left/>
      <right/>
      <top style="thin">
        <color theme="1" tint="0.499984740745262"/>
      </top>
      <bottom style="thin">
        <color theme="1" tint="0.499984740745262"/>
      </bottom>
      <diagonal/>
    </border>
    <border>
      <left style="thin">
        <color theme="0" tint="-0.34998626667073579"/>
      </left>
      <right/>
      <top style="thin">
        <color theme="1" tint="0.499984740745262"/>
      </top>
      <bottom/>
      <diagonal/>
    </border>
    <border>
      <left style="thin">
        <color theme="0" tint="-0.34998626667073579"/>
      </left>
      <right/>
      <top/>
      <bottom style="double">
        <color theme="0" tint="-0.499984740745262"/>
      </bottom>
      <diagonal/>
    </border>
    <border>
      <left/>
      <right/>
      <top/>
      <bottom style="double">
        <color theme="0" tint="-0.499984740745262"/>
      </bottom>
      <diagonal/>
    </border>
    <border>
      <left style="thin">
        <color indexed="64"/>
      </left>
      <right style="thin">
        <color indexed="64"/>
      </right>
      <top/>
      <bottom style="double">
        <color theme="0" tint="-0.499984740745262"/>
      </bottom>
      <diagonal/>
    </border>
    <border>
      <left style="medium">
        <color theme="1" tint="0.499984740745262"/>
      </left>
      <right/>
      <top style="medium">
        <color theme="1" tint="0.499984740745262"/>
      </top>
      <bottom/>
      <diagonal/>
    </border>
    <border>
      <left style="medium">
        <color theme="1" tint="0.499984740745262"/>
      </left>
      <right/>
      <top/>
      <bottom/>
      <diagonal/>
    </border>
    <border>
      <left/>
      <right style="medium">
        <color theme="1" tint="0.499984740745262"/>
      </right>
      <top/>
      <bottom/>
      <diagonal/>
    </border>
    <border>
      <left style="medium">
        <color theme="1" tint="0.499984740745262"/>
      </left>
      <right/>
      <top/>
      <bottom style="medium">
        <color theme="1" tint="0.499984740745262"/>
      </bottom>
      <diagonal/>
    </border>
    <border>
      <left/>
      <right style="medium">
        <color theme="1" tint="0.499984740745262"/>
      </right>
      <top/>
      <bottom style="medium">
        <color theme="1" tint="0.499984740745262"/>
      </bottom>
      <diagonal/>
    </border>
    <border>
      <left/>
      <right style="medium">
        <color theme="0" tint="-0.499984740745262"/>
      </right>
      <top/>
      <bottom/>
      <diagonal/>
    </border>
    <border>
      <left style="thin">
        <color indexed="64"/>
      </left>
      <right style="thin">
        <color indexed="64"/>
      </right>
      <top style="thin">
        <color rgb="FF808080"/>
      </top>
      <bottom style="double">
        <color theme="0" tint="-0.499984740745262"/>
      </bottom>
      <diagonal/>
    </border>
  </borders>
  <cellStyleXfs count="5">
    <xf numFmtId="0" fontId="0" fillId="0" borderId="0"/>
    <xf numFmtId="0" fontId="3" fillId="0" borderId="0" applyNumberFormat="0" applyFill="0" applyBorder="0" applyAlignment="0" applyProtection="0">
      <alignment vertical="top"/>
      <protection locked="0"/>
    </xf>
    <xf numFmtId="0" fontId="4" fillId="0" borderId="0"/>
    <xf numFmtId="0" fontId="1" fillId="0" borderId="0"/>
    <xf numFmtId="9" fontId="1" fillId="0" borderId="0" applyFont="0" applyFill="0" applyBorder="0" applyAlignment="0" applyProtection="0"/>
  </cellStyleXfs>
  <cellXfs count="243">
    <xf numFmtId="0" fontId="0" fillId="0" borderId="0" xfId="0"/>
    <xf numFmtId="0" fontId="11" fillId="0" borderId="0" xfId="0" applyFont="1"/>
    <xf numFmtId="0" fontId="12" fillId="0" borderId="0" xfId="0" applyFont="1"/>
    <xf numFmtId="0" fontId="12" fillId="2" borderId="0" xfId="0" applyFont="1" applyFill="1" applyAlignment="1">
      <alignment vertical="center"/>
    </xf>
    <xf numFmtId="0" fontId="11" fillId="2" borderId="0" xfId="0" applyFont="1" applyFill="1" applyAlignment="1">
      <alignment vertical="center"/>
    </xf>
    <xf numFmtId="14" fontId="12" fillId="2" borderId="0" xfId="0" applyNumberFormat="1" applyFont="1" applyFill="1" applyAlignment="1">
      <alignment horizontal="center" vertical="center"/>
    </xf>
    <xf numFmtId="0" fontId="12" fillId="3" borderId="0" xfId="0" applyFont="1" applyFill="1" applyAlignment="1">
      <alignment vertical="center"/>
    </xf>
    <xf numFmtId="0" fontId="12" fillId="3" borderId="0" xfId="0" applyFont="1" applyFill="1" applyAlignment="1">
      <alignment horizontal="center" vertical="center"/>
    </xf>
    <xf numFmtId="0" fontId="12" fillId="2" borderId="0" xfId="0" applyFont="1" applyFill="1" applyAlignment="1">
      <alignment horizontal="center" vertical="center"/>
    </xf>
    <xf numFmtId="0" fontId="11" fillId="4" borderId="0" xfId="0" applyFont="1" applyFill="1" applyAlignment="1">
      <alignment vertical="center"/>
    </xf>
    <xf numFmtId="0" fontId="12" fillId="4" borderId="0" xfId="0" applyFont="1" applyFill="1" applyAlignment="1">
      <alignment horizontal="center" vertical="center"/>
    </xf>
    <xf numFmtId="0" fontId="12" fillId="4" borderId="0" xfId="0" applyFont="1" applyFill="1" applyAlignment="1">
      <alignment horizontal="left" vertical="center"/>
    </xf>
    <xf numFmtId="3" fontId="12" fillId="4" borderId="0" xfId="0" applyNumberFormat="1" applyFont="1" applyFill="1" applyAlignment="1">
      <alignment horizontal="center" vertical="center"/>
    </xf>
    <xf numFmtId="0" fontId="12" fillId="4" borderId="0" xfId="0" applyFont="1" applyFill="1" applyAlignment="1">
      <alignment vertical="center"/>
    </xf>
    <xf numFmtId="0" fontId="12" fillId="2" borderId="0" xfId="0" applyFont="1" applyFill="1" applyAlignment="1">
      <alignment horizontal="left" vertical="center"/>
    </xf>
    <xf numFmtId="3" fontId="12" fillId="2" borderId="0" xfId="0" applyNumberFormat="1" applyFont="1" applyFill="1" applyAlignment="1">
      <alignment horizontal="center" vertical="center"/>
    </xf>
    <xf numFmtId="0" fontId="12" fillId="0" borderId="0" xfId="0" applyFont="1" applyAlignment="1">
      <alignment vertical="center"/>
    </xf>
    <xf numFmtId="0" fontId="11" fillId="5" borderId="2" xfId="0" applyFont="1" applyFill="1" applyBorder="1" applyAlignment="1">
      <alignment horizontal="left" vertical="center" indent="1"/>
    </xf>
    <xf numFmtId="0" fontId="11" fillId="5" borderId="3" xfId="0" applyFont="1" applyFill="1" applyBorder="1" applyAlignment="1">
      <alignment horizontal="center" vertical="center"/>
    </xf>
    <xf numFmtId="0" fontId="11" fillId="0" borderId="0" xfId="0" applyFont="1" applyAlignment="1">
      <alignment vertical="center"/>
    </xf>
    <xf numFmtId="0" fontId="11" fillId="6" borderId="4" xfId="0" applyFont="1" applyFill="1" applyBorder="1" applyAlignment="1">
      <alignment horizontal="left" vertical="center" wrapText="1" indent="1"/>
    </xf>
    <xf numFmtId="0" fontId="13" fillId="0" borderId="0" xfId="0" applyFont="1" applyAlignment="1">
      <alignment horizontal="center" vertical="center"/>
    </xf>
    <xf numFmtId="10" fontId="12" fillId="8" borderId="1" xfId="4" applyNumberFormat="1" applyFont="1" applyFill="1" applyBorder="1" applyAlignment="1">
      <alignment horizontal="center" vertical="center"/>
    </xf>
    <xf numFmtId="0" fontId="14" fillId="0" borderId="5" xfId="0" applyFont="1" applyBorder="1" applyAlignment="1">
      <alignment horizontal="left" vertical="center" wrapText="1" indent="1"/>
    </xf>
    <xf numFmtId="0" fontId="15" fillId="0" borderId="0" xfId="0" applyFont="1" applyAlignment="1">
      <alignment horizontal="center" vertical="center"/>
    </xf>
    <xf numFmtId="0" fontId="16" fillId="0" borderId="0" xfId="0" applyFont="1" applyAlignment="1">
      <alignment vertical="center"/>
    </xf>
    <xf numFmtId="0" fontId="11" fillId="7" borderId="5" xfId="0" applyFont="1" applyFill="1" applyBorder="1" applyAlignment="1">
      <alignment horizontal="left" vertical="center" wrapText="1" indent="1"/>
    </xf>
    <xf numFmtId="0" fontId="14" fillId="0" borderId="6" xfId="0" applyFont="1" applyBorder="1" applyAlignment="1">
      <alignment horizontal="left" vertical="center" wrapText="1" indent="1"/>
    </xf>
    <xf numFmtId="0" fontId="15" fillId="0" borderId="7" xfId="0" applyFont="1" applyBorder="1" applyAlignment="1">
      <alignment horizontal="center" vertical="center"/>
    </xf>
    <xf numFmtId="10" fontId="12" fillId="8" borderId="8" xfId="4" applyNumberFormat="1" applyFont="1" applyFill="1" applyBorder="1" applyAlignment="1">
      <alignment horizontal="center" vertical="center"/>
    </xf>
    <xf numFmtId="0" fontId="17" fillId="2" borderId="0" xfId="0" applyFont="1" applyFill="1" applyAlignment="1">
      <alignment vertical="center"/>
    </xf>
    <xf numFmtId="0" fontId="18" fillId="0" borderId="0" xfId="0" applyFont="1" applyAlignment="1">
      <alignment horizontal="left" vertical="center" wrapText="1" indent="1"/>
    </xf>
    <xf numFmtId="167" fontId="12" fillId="0" borderId="0" xfId="0" applyNumberFormat="1" applyFont="1" applyAlignment="1">
      <alignment horizontal="center" vertical="center"/>
    </xf>
    <xf numFmtId="0" fontId="19" fillId="2" borderId="0" xfId="0" applyFont="1" applyFill="1" applyAlignment="1">
      <alignment vertical="center"/>
    </xf>
    <xf numFmtId="0" fontId="21" fillId="0" borderId="0" xfId="0" applyFont="1"/>
    <xf numFmtId="3" fontId="22" fillId="0" borderId="0" xfId="0" applyNumberFormat="1" applyFont="1"/>
    <xf numFmtId="0" fontId="22" fillId="0" borderId="0" xfId="0" applyFont="1"/>
    <xf numFmtId="0" fontId="23" fillId="2" borderId="0" xfId="0" applyFont="1" applyFill="1" applyAlignment="1">
      <alignment horizontal="center" vertical="center"/>
    </xf>
    <xf numFmtId="0" fontId="24" fillId="0" borderId="0" xfId="0" applyFont="1" applyAlignment="1">
      <alignment horizontal="center" vertical="center" wrapText="1"/>
    </xf>
    <xf numFmtId="0" fontId="24" fillId="0" borderId="0" xfId="0" applyFont="1" applyAlignment="1">
      <alignment horizontal="center" vertical="center"/>
    </xf>
    <xf numFmtId="0" fontId="12" fillId="2" borderId="0" xfId="0" applyFont="1" applyFill="1"/>
    <xf numFmtId="0" fontId="25" fillId="0" borderId="0" xfId="0" applyFont="1" applyAlignment="1">
      <alignment horizontal="left" vertical="center"/>
    </xf>
    <xf numFmtId="0" fontId="12" fillId="0" borderId="0" xfId="0" applyFont="1" applyAlignment="1">
      <alignment horizontal="center"/>
    </xf>
    <xf numFmtId="0" fontId="11" fillId="5" borderId="3" xfId="0" applyFont="1" applyFill="1" applyBorder="1" applyAlignment="1">
      <alignment horizontal="left" vertical="center" wrapText="1" indent="1"/>
    </xf>
    <xf numFmtId="0" fontId="11" fillId="6" borderId="10" xfId="0" applyFont="1" applyFill="1" applyBorder="1" applyAlignment="1">
      <alignment horizontal="left" vertical="center" wrapText="1" indent="1"/>
    </xf>
    <xf numFmtId="0" fontId="11" fillId="0" borderId="10" xfId="0" applyFont="1" applyBorder="1" applyAlignment="1">
      <alignment horizontal="left" vertical="center" wrapText="1" indent="1"/>
    </xf>
    <xf numFmtId="0" fontId="11" fillId="6" borderId="11" xfId="0" applyFont="1" applyFill="1" applyBorder="1" applyAlignment="1">
      <alignment horizontal="left" vertical="center" wrapText="1" indent="1"/>
    </xf>
    <xf numFmtId="0" fontId="13" fillId="0" borderId="7" xfId="0" applyFont="1" applyBorder="1" applyAlignment="1">
      <alignment horizontal="center" vertical="center"/>
    </xf>
    <xf numFmtId="0" fontId="26" fillId="0" borderId="0" xfId="0" applyFont="1" applyAlignment="1">
      <alignment vertical="center"/>
    </xf>
    <xf numFmtId="0" fontId="27" fillId="0" borderId="0" xfId="0" applyFont="1"/>
    <xf numFmtId="0" fontId="27" fillId="0" borderId="0" xfId="0" applyFont="1" applyAlignment="1">
      <alignment horizontal="center"/>
    </xf>
    <xf numFmtId="0" fontId="28" fillId="0" borderId="0" xfId="0" applyFont="1"/>
    <xf numFmtId="0" fontId="29" fillId="0" borderId="0" xfId="0" applyFont="1"/>
    <xf numFmtId="0" fontId="11" fillId="5" borderId="12" xfId="0" applyFont="1" applyFill="1" applyBorder="1" applyAlignment="1">
      <alignment horizontal="left" vertical="center" wrapText="1" indent="1"/>
    </xf>
    <xf numFmtId="10" fontId="12" fillId="8" borderId="13" xfId="4" applyNumberFormat="1" applyFont="1" applyFill="1" applyBorder="1" applyAlignment="1">
      <alignment horizontal="center" vertical="center"/>
    </xf>
    <xf numFmtId="0" fontId="14" fillId="0" borderId="0" xfId="0" applyFont="1" applyAlignment="1">
      <alignment vertical="center"/>
    </xf>
    <xf numFmtId="0" fontId="13" fillId="0" borderId="0" xfId="0" applyFont="1" applyAlignment="1">
      <alignment vertical="center" wrapText="1"/>
    </xf>
    <xf numFmtId="0" fontId="30" fillId="0" borderId="0" xfId="0" applyFont="1" applyAlignment="1">
      <alignment vertical="center"/>
    </xf>
    <xf numFmtId="0" fontId="31" fillId="0" borderId="0" xfId="3" applyFont="1" applyAlignment="1">
      <alignment horizontal="center"/>
    </xf>
    <xf numFmtId="0" fontId="31" fillId="0" borderId="0" xfId="0" quotePrefix="1" applyFont="1" applyAlignment="1">
      <alignment horizontal="center"/>
    </xf>
    <xf numFmtId="0" fontId="29" fillId="0" borderId="0" xfId="0" applyFont="1" applyAlignment="1">
      <alignment vertical="center"/>
    </xf>
    <xf numFmtId="0" fontId="11" fillId="5" borderId="14" xfId="0" applyFont="1" applyFill="1" applyBorder="1" applyAlignment="1">
      <alignment horizontal="left" vertical="center" wrapText="1" indent="1"/>
    </xf>
    <xf numFmtId="10" fontId="12" fillId="8" borderId="15" xfId="4" applyNumberFormat="1" applyFont="1" applyFill="1" applyBorder="1" applyAlignment="1">
      <alignment horizontal="center" vertical="center"/>
    </xf>
    <xf numFmtId="0" fontId="11" fillId="0" borderId="16" xfId="0" applyFont="1" applyBorder="1" applyAlignment="1">
      <alignment horizontal="left" vertical="center" wrapText="1" indent="1"/>
    </xf>
    <xf numFmtId="0" fontId="11" fillId="6" borderId="16" xfId="0" applyFont="1" applyFill="1" applyBorder="1" applyAlignment="1">
      <alignment horizontal="left" vertical="center" wrapText="1" indent="1"/>
    </xf>
    <xf numFmtId="0" fontId="11" fillId="0" borderId="17" xfId="0" applyFont="1" applyBorder="1" applyAlignment="1">
      <alignment horizontal="left" vertical="center" wrapText="1" indent="1"/>
    </xf>
    <xf numFmtId="0" fontId="32" fillId="0" borderId="0" xfId="0" applyFont="1" applyAlignment="1">
      <alignment vertical="center"/>
    </xf>
    <xf numFmtId="0" fontId="11" fillId="5" borderId="18" xfId="0" applyFont="1" applyFill="1" applyBorder="1" applyAlignment="1">
      <alignment horizontal="left" vertical="center" wrapText="1" indent="1"/>
    </xf>
    <xf numFmtId="0" fontId="11" fillId="5" borderId="18" xfId="0" applyFont="1" applyFill="1" applyBorder="1" applyAlignment="1">
      <alignment horizontal="center" vertical="center"/>
    </xf>
    <xf numFmtId="0" fontId="11" fillId="6" borderId="19" xfId="0" applyFont="1" applyFill="1" applyBorder="1" applyAlignment="1">
      <alignment horizontal="left" vertical="center" wrapText="1" indent="1"/>
    </xf>
    <xf numFmtId="0" fontId="27" fillId="0" borderId="0" xfId="0" applyFont="1" applyAlignment="1">
      <alignment horizontal="center" vertical="center"/>
    </xf>
    <xf numFmtId="0" fontId="11" fillId="6" borderId="20" xfId="0" applyFont="1" applyFill="1" applyBorder="1" applyAlignment="1">
      <alignment horizontal="left" vertical="center" wrapText="1" indent="1"/>
    </xf>
    <xf numFmtId="0" fontId="27" fillId="0" borderId="21" xfId="0" applyFont="1" applyBorder="1" applyAlignment="1">
      <alignment horizontal="center" vertical="center"/>
    </xf>
    <xf numFmtId="10" fontId="12" fillId="8" borderId="22" xfId="4" applyNumberFormat="1" applyFont="1" applyFill="1" applyBorder="1" applyAlignment="1">
      <alignment horizontal="center" vertical="center"/>
    </xf>
    <xf numFmtId="0" fontId="19" fillId="2" borderId="0" xfId="0" applyFont="1" applyFill="1" applyAlignment="1">
      <alignment horizontal="left" vertical="center"/>
    </xf>
    <xf numFmtId="0" fontId="33" fillId="0" borderId="0" xfId="0" applyFont="1"/>
    <xf numFmtId="0" fontId="34" fillId="0" borderId="0" xfId="0" applyFont="1"/>
    <xf numFmtId="0" fontId="12" fillId="2" borderId="23" xfId="0" applyFont="1" applyFill="1" applyBorder="1"/>
    <xf numFmtId="0" fontId="12" fillId="2" borderId="24" xfId="0" applyFont="1" applyFill="1" applyBorder="1"/>
    <xf numFmtId="0" fontId="12" fillId="2" borderId="25" xfId="0" applyFont="1" applyFill="1" applyBorder="1"/>
    <xf numFmtId="0" fontId="12" fillId="2" borderId="25" xfId="0" applyFont="1" applyFill="1" applyBorder="1" applyAlignment="1">
      <alignment horizontal="right" vertical="center"/>
    </xf>
    <xf numFmtId="0" fontId="12" fillId="2" borderId="24" xfId="0" applyFont="1" applyFill="1" applyBorder="1" applyAlignment="1">
      <alignment horizontal="center" vertical="center"/>
    </xf>
    <xf numFmtId="0" fontId="12" fillId="3" borderId="24" xfId="2" applyFont="1" applyFill="1" applyBorder="1" applyAlignment="1">
      <alignment vertical="center"/>
    </xf>
    <xf numFmtId="0" fontId="12" fillId="3" borderId="25" xfId="2" applyFont="1" applyFill="1" applyBorder="1" applyAlignment="1">
      <alignment vertical="center"/>
    </xf>
    <xf numFmtId="0" fontId="12" fillId="2" borderId="24" xfId="2" applyFont="1" applyFill="1" applyBorder="1" applyAlignment="1">
      <alignment horizontal="center" vertical="center"/>
    </xf>
    <xf numFmtId="0" fontId="12" fillId="2" borderId="25" xfId="2" applyFont="1" applyFill="1" applyBorder="1" applyAlignment="1">
      <alignment horizontal="center" vertical="center"/>
    </xf>
    <xf numFmtId="0" fontId="11" fillId="4" borderId="24" xfId="2" applyFont="1" applyFill="1" applyBorder="1" applyAlignment="1">
      <alignment vertical="center"/>
    </xf>
    <xf numFmtId="0" fontId="11" fillId="4" borderId="25" xfId="2" applyFont="1" applyFill="1" applyBorder="1" applyAlignment="1">
      <alignment vertical="center"/>
    </xf>
    <xf numFmtId="0" fontId="12" fillId="2" borderId="24" xfId="2" applyFont="1" applyFill="1" applyBorder="1"/>
    <xf numFmtId="0" fontId="12" fillId="2" borderId="25" xfId="2" applyFont="1" applyFill="1" applyBorder="1"/>
    <xf numFmtId="0" fontId="35" fillId="2" borderId="24" xfId="0" applyFont="1" applyFill="1" applyBorder="1"/>
    <xf numFmtId="0" fontId="12" fillId="2" borderId="26" xfId="0" applyFont="1" applyFill="1" applyBorder="1"/>
    <xf numFmtId="0" fontId="12" fillId="2" borderId="27" xfId="0" applyFont="1" applyFill="1" applyBorder="1" applyAlignment="1">
      <alignment horizontal="center"/>
    </xf>
    <xf numFmtId="0" fontId="36" fillId="2" borderId="24" xfId="0" applyFont="1" applyFill="1" applyBorder="1" applyAlignment="1">
      <alignment horizontal="right" indent="1"/>
    </xf>
    <xf numFmtId="0" fontId="36" fillId="2" borderId="25" xfId="0" applyFont="1" applyFill="1" applyBorder="1" applyAlignment="1">
      <alignment horizontal="left" indent="1"/>
    </xf>
    <xf numFmtId="0" fontId="37" fillId="2" borderId="24" xfId="1" applyFont="1" applyFill="1" applyBorder="1" applyAlignment="1" applyProtection="1">
      <alignment horizontal="right" indent="1"/>
    </xf>
    <xf numFmtId="0" fontId="37" fillId="2" borderId="25" xfId="1" applyFont="1" applyFill="1" applyBorder="1" applyAlignment="1" applyProtection="1">
      <alignment horizontal="left" indent="1"/>
    </xf>
    <xf numFmtId="0" fontId="38" fillId="2" borderId="0" xfId="1" applyFont="1" applyFill="1" applyBorder="1" applyAlignment="1" applyProtection="1">
      <alignment horizontal="center" vertical="center"/>
    </xf>
    <xf numFmtId="0" fontId="11" fillId="2" borderId="0" xfId="0" applyFont="1" applyFill="1"/>
    <xf numFmtId="0" fontId="45" fillId="2" borderId="0" xfId="0" applyFont="1" applyFill="1" applyAlignment="1">
      <alignment horizontal="left" indent="1"/>
    </xf>
    <xf numFmtId="0" fontId="11" fillId="2" borderId="0" xfId="0" applyFont="1" applyFill="1" applyAlignment="1">
      <alignment horizontal="center"/>
    </xf>
    <xf numFmtId="0" fontId="12" fillId="2" borderId="0" xfId="0" applyFont="1" applyFill="1" applyAlignment="1">
      <alignment horizontal="center"/>
    </xf>
    <xf numFmtId="0" fontId="32" fillId="2" borderId="0" xfId="0" applyFont="1" applyFill="1" applyAlignment="1">
      <alignment vertical="center"/>
    </xf>
    <xf numFmtId="0" fontId="24" fillId="2" borderId="0" xfId="0" applyFont="1" applyFill="1" applyAlignment="1">
      <alignment horizontal="center" vertical="center" wrapText="1"/>
    </xf>
    <xf numFmtId="0" fontId="24" fillId="2" borderId="0" xfId="0" applyFont="1" applyFill="1" applyAlignment="1">
      <alignment horizontal="center" vertical="center"/>
    </xf>
    <xf numFmtId="0" fontId="46" fillId="2" borderId="0" xfId="0" applyFont="1" applyFill="1" applyAlignment="1">
      <alignment vertical="center"/>
    </xf>
    <xf numFmtId="0" fontId="47" fillId="2" borderId="0" xfId="0" applyFont="1" applyFill="1" applyAlignment="1">
      <alignment vertical="center"/>
    </xf>
    <xf numFmtId="0" fontId="48" fillId="2" borderId="0" xfId="0" applyFont="1" applyFill="1" applyAlignment="1">
      <alignment horizontal="center" vertical="center" readingOrder="1"/>
    </xf>
    <xf numFmtId="0" fontId="49" fillId="2" borderId="0" xfId="0" applyFont="1" applyFill="1" applyAlignment="1">
      <alignment vertical="center"/>
    </xf>
    <xf numFmtId="0" fontId="50" fillId="2" borderId="0" xfId="0" applyFont="1" applyFill="1" applyAlignment="1">
      <alignment vertical="center"/>
    </xf>
    <xf numFmtId="0" fontId="31" fillId="2" borderId="0" xfId="3" applyFont="1" applyFill="1" applyAlignment="1">
      <alignment horizontal="center"/>
    </xf>
    <xf numFmtId="0" fontId="31" fillId="2" borderId="0" xfId="0" quotePrefix="1" applyFont="1" applyFill="1" applyAlignment="1">
      <alignment horizontal="center"/>
    </xf>
    <xf numFmtId="0" fontId="28" fillId="2" borderId="0" xfId="0" applyFont="1" applyFill="1"/>
    <xf numFmtId="0" fontId="19" fillId="2" borderId="0" xfId="0" applyFont="1" applyFill="1" applyAlignment="1">
      <alignment horizontal="right" vertical="center"/>
    </xf>
    <xf numFmtId="0" fontId="29" fillId="2" borderId="0" xfId="0" applyFont="1" applyFill="1"/>
    <xf numFmtId="0" fontId="19" fillId="2" borderId="0" xfId="0" applyFont="1" applyFill="1" applyAlignment="1">
      <alignment horizontal="left" vertical="center" indent="1"/>
    </xf>
    <xf numFmtId="0" fontId="21" fillId="2" borderId="0" xfId="0" applyFont="1" applyFill="1"/>
    <xf numFmtId="3" fontId="22" fillId="2" borderId="0" xfId="0" applyNumberFormat="1" applyFont="1" applyFill="1"/>
    <xf numFmtId="10" fontId="12" fillId="2" borderId="0" xfId="4" applyNumberFormat="1" applyFont="1" applyFill="1" applyAlignment="1">
      <alignment horizontal="center"/>
    </xf>
    <xf numFmtId="0" fontId="22" fillId="2" borderId="0" xfId="0" applyFont="1" applyFill="1"/>
    <xf numFmtId="0" fontId="28" fillId="2" borderId="0" xfId="0" applyFont="1" applyFill="1" applyAlignment="1">
      <alignment vertical="center"/>
    </xf>
    <xf numFmtId="0" fontId="29" fillId="2" borderId="0" xfId="0" applyFont="1" applyFill="1" applyAlignment="1">
      <alignment vertical="center"/>
    </xf>
    <xf numFmtId="0" fontId="46" fillId="0" borderId="0" xfId="0" applyFont="1" applyAlignment="1">
      <alignment vertical="center"/>
    </xf>
    <xf numFmtId="0" fontId="47" fillId="0" borderId="0" xfId="0" applyFont="1" applyAlignment="1">
      <alignment vertical="center"/>
    </xf>
    <xf numFmtId="0" fontId="19" fillId="0" borderId="0" xfId="0" applyFont="1" applyAlignment="1">
      <alignment horizontal="right" vertical="center"/>
    </xf>
    <xf numFmtId="0" fontId="35" fillId="2" borderId="0" xfId="0" applyFont="1" applyFill="1" applyAlignment="1">
      <alignment vertical="center"/>
    </xf>
    <xf numFmtId="0" fontId="52" fillId="2" borderId="0" xfId="0" applyFont="1" applyFill="1" applyAlignment="1">
      <alignment vertical="center"/>
    </xf>
    <xf numFmtId="0" fontId="10" fillId="2" borderId="24" xfId="1" applyFont="1" applyFill="1" applyBorder="1" applyAlignment="1" applyProtection="1">
      <alignment horizontal="right" indent="1"/>
    </xf>
    <xf numFmtId="0" fontId="10" fillId="2" borderId="25" xfId="1" applyFont="1" applyFill="1" applyBorder="1" applyAlignment="1" applyProtection="1">
      <alignment horizontal="left" indent="1"/>
    </xf>
    <xf numFmtId="0" fontId="16" fillId="2" borderId="0" xfId="0" applyFont="1" applyFill="1"/>
    <xf numFmtId="0" fontId="56" fillId="0" borderId="0" xfId="0" applyFont="1" applyAlignment="1">
      <alignment horizontal="center" vertical="center"/>
    </xf>
    <xf numFmtId="0" fontId="0" fillId="0" borderId="0" xfId="0" applyAlignment="1">
      <alignment vertical="center"/>
    </xf>
    <xf numFmtId="10" fontId="12" fillId="8" borderId="29" xfId="4" applyNumberFormat="1" applyFont="1" applyFill="1" applyBorder="1" applyAlignment="1">
      <alignment horizontal="center" vertical="center"/>
    </xf>
    <xf numFmtId="0" fontId="8" fillId="0" borderId="0" xfId="0" applyFont="1" applyAlignment="1">
      <alignment horizontal="left" vertical="center"/>
    </xf>
    <xf numFmtId="0" fontId="20" fillId="0" borderId="0" xfId="0" applyFont="1" applyAlignment="1">
      <alignment vertical="center"/>
    </xf>
    <xf numFmtId="0" fontId="64" fillId="0" borderId="0" xfId="0" applyFont="1" applyAlignment="1">
      <alignment horizontal="right" vertical="center"/>
    </xf>
    <xf numFmtId="0" fontId="65" fillId="0" borderId="0" xfId="0" applyFont="1"/>
    <xf numFmtId="0" fontId="67" fillId="0" borderId="0" xfId="0" applyFont="1" applyAlignment="1">
      <alignment horizontal="left"/>
    </xf>
    <xf numFmtId="0" fontId="17" fillId="0" borderId="0" xfId="0" applyFont="1" applyAlignment="1">
      <alignment horizontal="left" vertical="center" wrapText="1"/>
    </xf>
    <xf numFmtId="0" fontId="20" fillId="0" borderId="0" xfId="0" applyFont="1" applyAlignment="1">
      <alignment horizontal="left" vertical="center" wrapText="1"/>
    </xf>
    <xf numFmtId="0" fontId="20" fillId="0" borderId="0" xfId="0" applyFont="1" applyAlignment="1">
      <alignment horizontal="left" vertical="center"/>
    </xf>
    <xf numFmtId="0" fontId="17" fillId="0" borderId="0" xfId="0" applyFont="1" applyAlignment="1">
      <alignment horizontal="left" vertical="center" wrapText="1" indent="2"/>
    </xf>
    <xf numFmtId="0" fontId="0" fillId="0" borderId="0" xfId="0" applyAlignment="1">
      <alignment vertical="center" wrapText="1"/>
    </xf>
    <xf numFmtId="0" fontId="64" fillId="0" borderId="0" xfId="0" applyFont="1" applyAlignment="1">
      <alignment vertical="center"/>
    </xf>
    <xf numFmtId="0" fontId="73" fillId="8" borderId="9" xfId="0" applyFont="1" applyFill="1" applyBorder="1" applyAlignment="1">
      <alignment horizontal="center" vertical="center" wrapText="1"/>
    </xf>
    <xf numFmtId="0" fontId="51" fillId="0" borderId="28" xfId="0" applyFont="1" applyBorder="1" applyAlignment="1">
      <alignment horizontal="right" vertical="center"/>
    </xf>
    <xf numFmtId="0" fontId="17" fillId="0" borderId="0" xfId="0" applyFont="1" applyAlignment="1">
      <alignment horizontal="justify" vertical="center" wrapText="1"/>
    </xf>
    <xf numFmtId="0" fontId="20" fillId="0" borderId="0" xfId="0" applyFont="1" applyAlignment="1">
      <alignment horizontal="justify" vertical="center" wrapText="1"/>
    </xf>
    <xf numFmtId="0" fontId="75" fillId="0" borderId="0" xfId="1" applyNumberFormat="1" applyFont="1" applyFill="1" applyAlignment="1" applyProtection="1">
      <alignment horizontal="justify" vertical="center" wrapText="1"/>
    </xf>
    <xf numFmtId="0" fontId="17" fillId="2" borderId="0" xfId="0" applyFont="1" applyFill="1" applyAlignment="1">
      <alignment horizontal="right" vertical="center"/>
    </xf>
    <xf numFmtId="0" fontId="17" fillId="2" borderId="0" xfId="0" applyFont="1" applyFill="1" applyAlignment="1">
      <alignment horizontal="left"/>
    </xf>
    <xf numFmtId="0" fontId="64" fillId="0" borderId="0" xfId="0" applyFont="1" applyAlignment="1">
      <alignment horizontal="left" vertical="center"/>
    </xf>
    <xf numFmtId="0" fontId="12" fillId="2" borderId="0" xfId="0" applyFont="1" applyFill="1" applyAlignment="1">
      <alignment horizontal="left"/>
    </xf>
    <xf numFmtId="0" fontId="64" fillId="0" borderId="0" xfId="0" applyFont="1" applyAlignment="1">
      <alignment horizontal="left" vertical="center" indent="4"/>
    </xf>
    <xf numFmtId="165" fontId="12" fillId="7" borderId="0" xfId="0" applyNumberFormat="1" applyFont="1" applyFill="1" applyAlignment="1">
      <alignment horizontal="center" vertical="center"/>
    </xf>
    <xf numFmtId="165" fontId="16" fillId="0" borderId="0" xfId="0" applyNumberFormat="1" applyFont="1" applyAlignment="1">
      <alignment horizontal="center" vertical="center"/>
    </xf>
    <xf numFmtId="169" fontId="12" fillId="7" borderId="0" xfId="0" applyNumberFormat="1" applyFont="1" applyFill="1" applyAlignment="1">
      <alignment horizontal="center" vertical="center"/>
    </xf>
    <xf numFmtId="169" fontId="16" fillId="0" borderId="7" xfId="0" applyNumberFormat="1" applyFont="1" applyBorder="1" applyAlignment="1">
      <alignment horizontal="center" vertical="center"/>
    </xf>
    <xf numFmtId="167" fontId="12" fillId="6" borderId="0" xfId="0" applyNumberFormat="1" applyFont="1" applyFill="1" applyAlignment="1">
      <alignment horizontal="center" vertical="center"/>
    </xf>
    <xf numFmtId="167" fontId="12" fillId="6" borderId="7" xfId="0" applyNumberFormat="1" applyFont="1" applyFill="1" applyBorder="1" applyAlignment="1">
      <alignment horizontal="center" vertical="center"/>
    </xf>
    <xf numFmtId="166" fontId="12" fillId="6" borderId="7" xfId="0" applyNumberFormat="1" applyFont="1" applyFill="1" applyBorder="1" applyAlignment="1">
      <alignment horizontal="center" vertical="center"/>
    </xf>
    <xf numFmtId="168" fontId="12" fillId="0" borderId="0" xfId="0" applyNumberFormat="1" applyFont="1" applyAlignment="1">
      <alignment horizontal="center" vertical="center"/>
    </xf>
    <xf numFmtId="2" fontId="12" fillId="0" borderId="0" xfId="0" applyNumberFormat="1" applyFont="1" applyAlignment="1">
      <alignment horizontal="center" vertical="center"/>
    </xf>
    <xf numFmtId="3" fontId="12" fillId="0" borderId="7" xfId="0" applyNumberFormat="1" applyFont="1" applyBorder="1" applyAlignment="1">
      <alignment horizontal="center" vertical="center"/>
    </xf>
    <xf numFmtId="3" fontId="12" fillId="6" borderId="21" xfId="0" applyNumberFormat="1" applyFont="1" applyFill="1" applyBorder="1" applyAlignment="1">
      <alignment horizontal="center" vertical="center"/>
    </xf>
    <xf numFmtId="0" fontId="1" fillId="0" borderId="0" xfId="0" applyFont="1" applyAlignment="1">
      <alignment vertical="center"/>
    </xf>
    <xf numFmtId="0" fontId="64" fillId="0" borderId="0" xfId="0" applyFont="1" applyAlignment="1">
      <alignment horizontal="left" vertical="center" indent="2"/>
    </xf>
    <xf numFmtId="0" fontId="17" fillId="2" borderId="0" xfId="0" applyFont="1" applyFill="1" applyAlignment="1">
      <alignment horizontal="left" indent="2"/>
    </xf>
    <xf numFmtId="0" fontId="12" fillId="2" borderId="0" xfId="0" applyFont="1" applyFill="1" applyAlignment="1">
      <alignment horizontal="left" vertical="center" indent="4"/>
    </xf>
    <xf numFmtId="0" fontId="17" fillId="2" borderId="0" xfId="0" applyFont="1" applyFill="1" applyAlignment="1">
      <alignment horizontal="left" indent="4"/>
    </xf>
    <xf numFmtId="0" fontId="12" fillId="0" borderId="0" xfId="0" applyFont="1" applyAlignment="1">
      <alignment horizontal="left" indent="2"/>
    </xf>
    <xf numFmtId="0" fontId="62" fillId="0" borderId="0" xfId="0" applyFont="1" applyAlignment="1">
      <alignment horizontal="left" vertical="center"/>
    </xf>
    <xf numFmtId="0" fontId="62" fillId="2" borderId="0" xfId="0" applyFont="1" applyFill="1" applyAlignment="1">
      <alignment horizontal="left" vertical="center"/>
    </xf>
    <xf numFmtId="0" fontId="51" fillId="0" borderId="0" xfId="0" applyFont="1" applyAlignment="1">
      <alignment horizontal="right" vertical="center"/>
    </xf>
    <xf numFmtId="0" fontId="12" fillId="2" borderId="0" xfId="0" applyFont="1" applyFill="1" applyAlignment="1">
      <alignment horizontal="right" vertical="center"/>
    </xf>
    <xf numFmtId="0" fontId="51" fillId="2" borderId="0" xfId="0" applyFont="1" applyFill="1" applyAlignment="1">
      <alignment horizontal="right" vertical="center"/>
    </xf>
    <xf numFmtId="0" fontId="38" fillId="0" borderId="0" xfId="1" applyFont="1" applyFill="1" applyBorder="1" applyAlignment="1" applyProtection="1">
      <alignment horizontal="center" vertical="center"/>
    </xf>
    <xf numFmtId="0" fontId="39" fillId="0" borderId="0" xfId="0" applyFont="1"/>
    <xf numFmtId="0" fontId="27" fillId="0" borderId="0" xfId="0" applyFont="1" applyAlignment="1">
      <alignment horizontal="left"/>
    </xf>
    <xf numFmtId="0" fontId="40" fillId="0" borderId="0" xfId="0" applyFont="1"/>
    <xf numFmtId="0" fontId="40" fillId="0" borderId="0" xfId="0" applyFont="1" applyAlignment="1">
      <alignment horizontal="center"/>
    </xf>
    <xf numFmtId="167" fontId="41" fillId="0" borderId="0" xfId="0" applyNumberFormat="1" applyFont="1" applyAlignment="1">
      <alignment horizontal="center"/>
    </xf>
    <xf numFmtId="0" fontId="80" fillId="0" borderId="0" xfId="0" applyFont="1"/>
    <xf numFmtId="167" fontId="81" fillId="0" borderId="0" xfId="0" applyNumberFormat="1" applyFont="1" applyAlignment="1">
      <alignment horizontal="center"/>
    </xf>
    <xf numFmtId="167" fontId="27" fillId="0" borderId="0" xfId="0" applyNumberFormat="1" applyFont="1" applyAlignment="1">
      <alignment horizontal="center"/>
    </xf>
    <xf numFmtId="0" fontId="82" fillId="0" borderId="0" xfId="0" applyFont="1"/>
    <xf numFmtId="0" fontId="82" fillId="0" borderId="0" xfId="0" applyFont="1" applyAlignment="1">
      <alignment horizontal="center"/>
    </xf>
    <xf numFmtId="167" fontId="82" fillId="0" borderId="0" xfId="0" applyNumberFormat="1" applyFont="1" applyAlignment="1">
      <alignment horizontal="center"/>
    </xf>
    <xf numFmtId="168" fontId="41" fillId="0" borderId="0" xfId="0" applyNumberFormat="1" applyFont="1" applyAlignment="1">
      <alignment horizontal="center"/>
    </xf>
    <xf numFmtId="0" fontId="41" fillId="0" borderId="0" xfId="0" applyFont="1" applyAlignment="1">
      <alignment horizontal="center"/>
    </xf>
    <xf numFmtId="0" fontId="43" fillId="0" borderId="0" xfId="0" applyFont="1" applyAlignment="1">
      <alignment horizontal="center"/>
    </xf>
    <xf numFmtId="2" fontId="41" fillId="0" borderId="0" xfId="0" applyNumberFormat="1" applyFont="1" applyAlignment="1">
      <alignment horizontal="center"/>
    </xf>
    <xf numFmtId="2" fontId="27" fillId="0" borderId="0" xfId="0" applyNumberFormat="1" applyFont="1" applyAlignment="1">
      <alignment horizontal="center"/>
    </xf>
    <xf numFmtId="0" fontId="42" fillId="0" borderId="0" xfId="0" applyFont="1"/>
    <xf numFmtId="0" fontId="44" fillId="0" borderId="0" xfId="0" applyFont="1"/>
    <xf numFmtId="168" fontId="81" fillId="0" borderId="0" xfId="0" applyNumberFormat="1" applyFont="1" applyAlignment="1">
      <alignment horizontal="center"/>
    </xf>
    <xf numFmtId="0" fontId="83" fillId="0" borderId="0" xfId="0" applyFont="1"/>
    <xf numFmtId="0" fontId="41" fillId="0" borderId="0" xfId="0" applyFont="1"/>
    <xf numFmtId="164" fontId="41" fillId="0" borderId="0" xfId="0" applyNumberFormat="1" applyFont="1" applyAlignment="1">
      <alignment horizontal="center"/>
    </xf>
    <xf numFmtId="164" fontId="81" fillId="0" borderId="0" xfId="0" applyNumberFormat="1" applyFont="1" applyAlignment="1">
      <alignment horizontal="center"/>
    </xf>
    <xf numFmtId="0" fontId="16" fillId="2" borderId="25" xfId="0" applyFont="1" applyFill="1" applyBorder="1" applyAlignment="1">
      <alignment horizontal="right" vertical="center" wrapText="1"/>
    </xf>
    <xf numFmtId="0" fontId="53" fillId="3" borderId="24" xfId="2" applyFont="1" applyFill="1" applyBorder="1" applyAlignment="1">
      <alignment horizontal="center" vertical="center"/>
    </xf>
    <xf numFmtId="0" fontId="12" fillId="0" borderId="25" xfId="2" applyFont="1" applyBorder="1" applyAlignment="1">
      <alignment horizontal="center" vertical="center"/>
    </xf>
    <xf numFmtId="0" fontId="39" fillId="2" borderId="24" xfId="0" applyFont="1" applyFill="1" applyBorder="1" applyAlignment="1">
      <alignment horizontal="center"/>
    </xf>
    <xf numFmtId="0" fontId="12" fillId="2" borderId="25" xfId="0" applyFont="1" applyFill="1" applyBorder="1" applyAlignment="1">
      <alignment horizontal="center"/>
    </xf>
    <xf numFmtId="0" fontId="54" fillId="2" borderId="24" xfId="0" applyFont="1" applyFill="1" applyBorder="1" applyAlignment="1">
      <alignment horizontal="center"/>
    </xf>
    <xf numFmtId="0" fontId="55" fillId="2" borderId="25" xfId="0" applyFont="1" applyFill="1" applyBorder="1"/>
    <xf numFmtId="0" fontId="17" fillId="2" borderId="0" xfId="0" applyFont="1" applyFill="1" applyAlignment="1">
      <alignment horizontal="justify" vertical="center"/>
    </xf>
    <xf numFmtId="0" fontId="72" fillId="0" borderId="0" xfId="0" applyFont="1" applyAlignment="1">
      <alignment horizontal="justify" vertical="center"/>
    </xf>
    <xf numFmtId="0" fontId="68" fillId="0" borderId="0" xfId="0" applyFont="1" applyAlignment="1">
      <alignment horizontal="justify"/>
    </xf>
    <xf numFmtId="0" fontId="77" fillId="2" borderId="0" xfId="0" applyFont="1" applyFill="1" applyAlignment="1">
      <alignment horizontal="justify" vertical="center" wrapText="1"/>
    </xf>
    <xf numFmtId="0" fontId="79" fillId="2" borderId="0" xfId="0" applyFont="1" applyFill="1" applyAlignment="1">
      <alignment horizontal="justify" vertical="center" wrapText="1"/>
    </xf>
    <xf numFmtId="0" fontId="17" fillId="0" borderId="0" xfId="0" applyFont="1" applyAlignment="1">
      <alignment horizontal="left" vertical="center" wrapText="1" indent="2"/>
    </xf>
    <xf numFmtId="0" fontId="20" fillId="0" borderId="0" xfId="0" applyFont="1" applyAlignment="1">
      <alignment horizontal="left" vertical="center" wrapText="1" indent="2"/>
    </xf>
    <xf numFmtId="0" fontId="20" fillId="0" borderId="0" xfId="0" applyFont="1" applyAlignment="1">
      <alignment horizontal="left" vertical="center" indent="2"/>
    </xf>
    <xf numFmtId="0" fontId="0" fillId="0" borderId="0" xfId="0" applyAlignment="1">
      <alignment horizontal="left" vertical="center" indent="2"/>
    </xf>
    <xf numFmtId="0" fontId="17" fillId="0" borderId="0" xfId="0" applyFont="1" applyAlignment="1">
      <alignment horizontal="left" vertical="center" wrapText="1"/>
    </xf>
    <xf numFmtId="0" fontId="20" fillId="0" borderId="0" xfId="0" applyFont="1" applyAlignment="1">
      <alignment horizontal="left" vertical="center" wrapText="1"/>
    </xf>
    <xf numFmtId="0" fontId="20" fillId="0" borderId="0" xfId="0" applyFont="1" applyAlignment="1">
      <alignment horizontal="left" vertical="center"/>
    </xf>
    <xf numFmtId="0" fontId="0" fillId="0" borderId="0" xfId="0" applyAlignment="1">
      <alignment vertical="center"/>
    </xf>
    <xf numFmtId="0" fontId="16" fillId="2" borderId="0" xfId="0" applyFont="1" applyFill="1" applyAlignment="1">
      <alignment horizontal="right" vertical="center" wrapText="1"/>
    </xf>
    <xf numFmtId="0" fontId="53" fillId="9" borderId="0" xfId="0" applyFont="1" applyFill="1" applyAlignment="1">
      <alignment horizontal="center" vertical="center"/>
    </xf>
    <xf numFmtId="0" fontId="12" fillId="9" borderId="0" xfId="0" applyFont="1" applyFill="1" applyAlignment="1">
      <alignment vertical="center"/>
    </xf>
    <xf numFmtId="0" fontId="57" fillId="2" borderId="0" xfId="0" applyFont="1" applyFill="1" applyAlignment="1">
      <alignment horizontal="center" vertical="center"/>
    </xf>
    <xf numFmtId="0" fontId="58" fillId="2" borderId="0" xfId="0" applyFont="1" applyFill="1" applyAlignment="1">
      <alignment horizontal="center" vertical="center"/>
    </xf>
    <xf numFmtId="0" fontId="58" fillId="0" borderId="0" xfId="0" applyFont="1" applyAlignment="1">
      <alignment vertical="center"/>
    </xf>
    <xf numFmtId="0" fontId="59" fillId="0" borderId="0" xfId="0" applyFont="1" applyAlignment="1">
      <alignment horizontal="center" vertical="center" wrapText="1"/>
    </xf>
    <xf numFmtId="0" fontId="59" fillId="0" borderId="0" xfId="0" applyFont="1" applyAlignment="1">
      <alignment horizontal="center" vertical="center"/>
    </xf>
    <xf numFmtId="0" fontId="17" fillId="0" borderId="0" xfId="0" applyFont="1" applyAlignment="1">
      <alignment horizontal="justify" vertical="center" wrapText="1"/>
    </xf>
    <xf numFmtId="0" fontId="20" fillId="0" borderId="0" xfId="0" applyFont="1" applyAlignment="1">
      <alignment horizontal="justify" vertical="center" wrapText="1"/>
    </xf>
    <xf numFmtId="0" fontId="12" fillId="0" borderId="0" xfId="0" applyFont="1" applyAlignment="1">
      <alignment vertical="center" wrapText="1"/>
    </xf>
    <xf numFmtId="0" fontId="59" fillId="2" borderId="0" xfId="0" applyFont="1" applyFill="1" applyAlignment="1">
      <alignment horizontal="center" vertical="center" wrapText="1"/>
    </xf>
    <xf numFmtId="0" fontId="59" fillId="2" borderId="0" xfId="0" applyFont="1" applyFill="1" applyAlignment="1">
      <alignment horizontal="center" vertical="center"/>
    </xf>
    <xf numFmtId="0" fontId="60" fillId="0" borderId="0" xfId="0" applyFont="1" applyAlignment="1">
      <alignment vertical="center" wrapText="1"/>
    </xf>
    <xf numFmtId="0" fontId="77" fillId="0" borderId="0" xfId="0" applyFont="1" applyAlignment="1">
      <alignment horizontal="justify" vertical="center" wrapText="1"/>
    </xf>
    <xf numFmtId="0" fontId="79" fillId="0" borderId="0" xfId="0" applyFont="1" applyAlignment="1">
      <alignment horizontal="justify" vertical="center" wrapText="1"/>
    </xf>
    <xf numFmtId="0" fontId="12" fillId="0" borderId="0" xfId="0" applyFont="1" applyAlignment="1">
      <alignment vertical="center"/>
    </xf>
    <xf numFmtId="0" fontId="60" fillId="0" borderId="0" xfId="0" applyFont="1" applyAlignment="1">
      <alignment vertical="center"/>
    </xf>
    <xf numFmtId="0" fontId="17" fillId="2" borderId="0" xfId="0" applyFont="1" applyFill="1" applyAlignment="1">
      <alignment horizontal="justify" vertical="center" wrapText="1"/>
    </xf>
    <xf numFmtId="0" fontId="20" fillId="2" borderId="0" xfId="0" applyFont="1" applyFill="1" applyAlignment="1">
      <alignment horizontal="justify" vertical="center" wrapText="1"/>
    </xf>
    <xf numFmtId="0" fontId="60" fillId="2" borderId="0" xfId="0" applyFont="1" applyFill="1" applyAlignment="1">
      <alignment wrapText="1"/>
    </xf>
    <xf numFmtId="0" fontId="61" fillId="9" borderId="0" xfId="0" applyFont="1" applyFill="1" applyAlignment="1">
      <alignment horizontal="center" vertical="center"/>
    </xf>
    <xf numFmtId="0" fontId="58" fillId="9" borderId="0" xfId="0" applyFont="1" applyFill="1" applyAlignment="1">
      <alignment vertical="center"/>
    </xf>
  </cellXfs>
  <cellStyles count="5">
    <cellStyle name="Hipervínculo" xfId="1" builtinId="8"/>
    <cellStyle name="Normal" xfId="0" builtinId="0"/>
    <cellStyle name="Normal 3" xfId="2" xr:uid="{00000000-0005-0000-0000-000002000000}"/>
    <cellStyle name="Normal_Hoja1" xfId="3" xr:uid="{00000000-0005-0000-0000-000003000000}"/>
    <cellStyle name="Porcentaje" xfId="4" builtinId="5"/>
  </cellStyles>
  <dxfs count="0"/>
  <tableStyles count="0" defaultTableStyle="TableStyleMedium2" defaultPivotStyle="PivotStyleLight16"/>
  <colors>
    <mruColors>
      <color rgb="FFFFFF99"/>
      <color rgb="FF4198AF"/>
      <color rgb="FFB9CDE5"/>
      <color rgb="FF215967"/>
      <color rgb="FF000000"/>
      <color rgb="FF99FF99"/>
      <color rgb="FFD4A044"/>
      <color rgb="FFC4BD97"/>
      <color rgb="FF698335"/>
      <color rgb="FF00206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4256838663982175E-2"/>
          <c:y val="3.3687829485103224E-2"/>
          <c:w val="0.89744891242811231"/>
          <c:h val="0.77829642810141542"/>
        </c:manualLayout>
      </c:layout>
      <c:lineChart>
        <c:grouping val="standard"/>
        <c:varyColors val="0"/>
        <c:ser>
          <c:idx val="8"/>
          <c:order val="0"/>
          <c:tx>
            <c:v>UE</c:v>
          </c:tx>
          <c:spPr>
            <a:ln w="38100">
              <a:solidFill>
                <a:srgbClr val="002060"/>
              </a:solidFill>
              <a:prstDash val="solid"/>
            </a:ln>
          </c:spPr>
          <c:marker>
            <c:symbol val="diamond"/>
            <c:size val="10"/>
            <c:spPr>
              <a:solidFill>
                <a:srgbClr val="002060"/>
              </a:solidFill>
              <a:ln>
                <a:noFill/>
              </a:ln>
            </c:spPr>
          </c:marker>
          <c:cat>
            <c:numRef>
              <c:f>'Datos Gráficos'!$B$6:$W$6</c:f>
              <c:numCache>
                <c:formatCode>General</c:formatCode>
                <c:ptCount val="22"/>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numCache>
            </c:numRef>
          </c:cat>
          <c:val>
            <c:numRef>
              <c:f>'Datos Gráficos'!$B$19:$W$19</c:f>
              <c:numCache>
                <c:formatCode>0.0000</c:formatCode>
                <c:ptCount val="22"/>
                <c:pt idx="0">
                  <c:v>0.1449</c:v>
                </c:pt>
                <c:pt idx="1">
                  <c:v>0.14530000000000001</c:v>
                </c:pt>
                <c:pt idx="2">
                  <c:v>0.14399999999999999</c:v>
                </c:pt>
                <c:pt idx="3">
                  <c:v>0.14610000000000001</c:v>
                </c:pt>
                <c:pt idx="4">
                  <c:v>0.14430000000000001</c:v>
                </c:pt>
                <c:pt idx="5">
                  <c:v>0.1421</c:v>
                </c:pt>
                <c:pt idx="6">
                  <c:v>0.1384</c:v>
                </c:pt>
                <c:pt idx="7">
                  <c:v>0.13220000000000001</c:v>
                </c:pt>
                <c:pt idx="8">
                  <c:v>0.13109999999999999</c:v>
                </c:pt>
                <c:pt idx="9">
                  <c:v>0.129</c:v>
                </c:pt>
                <c:pt idx="10">
                  <c:v>0.13139999999999999</c:v>
                </c:pt>
                <c:pt idx="11">
                  <c:v>0.125</c:v>
                </c:pt>
                <c:pt idx="12">
                  <c:v>0.1242</c:v>
                </c:pt>
                <c:pt idx="13">
                  <c:v>0.123</c:v>
                </c:pt>
                <c:pt idx="14">
                  <c:v>0.1166</c:v>
                </c:pt>
                <c:pt idx="15">
                  <c:v>0.1153</c:v>
                </c:pt>
                <c:pt idx="16">
                  <c:v>0.1139</c:v>
                </c:pt>
                <c:pt idx="17">
                  <c:v>0.11269999999999999</c:v>
                </c:pt>
                <c:pt idx="18">
                  <c:v>0.1096</c:v>
                </c:pt>
                <c:pt idx="19">
                  <c:v>0.10580000000000001</c:v>
                </c:pt>
                <c:pt idx="20">
                  <c:v>0.1045</c:v>
                </c:pt>
              </c:numCache>
            </c:numRef>
          </c:val>
          <c:smooth val="0"/>
          <c:extLst>
            <c:ext xmlns:c16="http://schemas.microsoft.com/office/drawing/2014/chart" uri="{C3380CC4-5D6E-409C-BE32-E72D297353CC}">
              <c16:uniqueId val="{00000003-E0FF-4193-9E7A-E96F0CB631B0}"/>
            </c:ext>
          </c:extLst>
        </c:ser>
        <c:ser>
          <c:idx val="1"/>
          <c:order val="1"/>
          <c:tx>
            <c:v>Francia</c:v>
          </c:tx>
          <c:spPr>
            <a:ln w="31750">
              <a:solidFill>
                <a:srgbClr val="D4A044">
                  <a:alpha val="96863"/>
                </a:srgbClr>
              </a:solidFill>
              <a:prstDash val="solid"/>
            </a:ln>
          </c:spPr>
          <c:marker>
            <c:symbol val="star"/>
            <c:size val="5"/>
            <c:spPr>
              <a:noFill/>
              <a:ln w="15875">
                <a:solidFill>
                  <a:srgbClr val="D4A044"/>
                </a:solidFill>
              </a:ln>
            </c:spPr>
          </c:marker>
          <c:cat>
            <c:numRef>
              <c:f>'Datos Gráficos'!$B$6:$W$6</c:f>
              <c:numCache>
                <c:formatCode>General</c:formatCode>
                <c:ptCount val="22"/>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numCache>
            </c:numRef>
          </c:cat>
          <c:val>
            <c:numRef>
              <c:f>'Datos Gráficos'!$B$11:$W$11</c:f>
              <c:numCache>
                <c:formatCode>0.0000</c:formatCode>
                <c:ptCount val="22"/>
                <c:pt idx="0">
                  <c:v>0.15525</c:v>
                </c:pt>
                <c:pt idx="1">
                  <c:v>0.15547499999999997</c:v>
                </c:pt>
                <c:pt idx="2">
                  <c:v>0.15412500000000001</c:v>
                </c:pt>
                <c:pt idx="3">
                  <c:v>0.1567125</c:v>
                </c:pt>
                <c:pt idx="4">
                  <c:v>0.15457499999999999</c:v>
                </c:pt>
                <c:pt idx="5">
                  <c:v>0.15266249999999998</c:v>
                </c:pt>
                <c:pt idx="6">
                  <c:v>0.1467</c:v>
                </c:pt>
                <c:pt idx="7">
                  <c:v>0.14163750000000003</c:v>
                </c:pt>
                <c:pt idx="8">
                  <c:v>0.14197500000000002</c:v>
                </c:pt>
                <c:pt idx="9">
                  <c:v>0.1398375</c:v>
                </c:pt>
                <c:pt idx="10">
                  <c:v>0.1414125</c:v>
                </c:pt>
                <c:pt idx="11">
                  <c:v>0.13578750000000001</c:v>
                </c:pt>
                <c:pt idx="12">
                  <c:v>0.13522500000000001</c:v>
                </c:pt>
                <c:pt idx="13">
                  <c:v>0.13500000000000001</c:v>
                </c:pt>
                <c:pt idx="14">
                  <c:v>0.12858749999999999</c:v>
                </c:pt>
                <c:pt idx="15">
                  <c:v>0.12914999999999999</c:v>
                </c:pt>
                <c:pt idx="16">
                  <c:v>0.12532499999999999</c:v>
                </c:pt>
                <c:pt idx="17">
                  <c:v>0.12239999999999999</c:v>
                </c:pt>
                <c:pt idx="18">
                  <c:v>0.119475</c:v>
                </c:pt>
                <c:pt idx="19">
                  <c:v>0.1155375</c:v>
                </c:pt>
                <c:pt idx="20">
                  <c:v>0.11261249999999999</c:v>
                </c:pt>
                <c:pt idx="21">
                  <c:v>0.1132875</c:v>
                </c:pt>
              </c:numCache>
            </c:numRef>
          </c:val>
          <c:smooth val="0"/>
          <c:extLst>
            <c:ext xmlns:c16="http://schemas.microsoft.com/office/drawing/2014/chart" uri="{C3380CC4-5D6E-409C-BE32-E72D297353CC}">
              <c16:uniqueId val="{00000005-E0FF-4193-9E7A-E96F0CB631B0}"/>
            </c:ext>
          </c:extLst>
        </c:ser>
        <c:ser>
          <c:idx val="2"/>
          <c:order val="2"/>
          <c:tx>
            <c:v>Alemania</c:v>
          </c:tx>
          <c:spPr>
            <a:ln w="28575">
              <a:solidFill>
                <a:srgbClr val="698335"/>
              </a:solidFill>
              <a:prstDash val="solid"/>
            </a:ln>
          </c:spPr>
          <c:marker>
            <c:symbol val="square"/>
            <c:size val="5"/>
            <c:spPr>
              <a:solidFill>
                <a:srgbClr val="698335"/>
              </a:solidFill>
              <a:ln>
                <a:noFill/>
              </a:ln>
            </c:spPr>
          </c:marker>
          <c:cat>
            <c:numRef>
              <c:f>'Datos Gráficos'!$B$6:$W$6</c:f>
              <c:numCache>
                <c:formatCode>General</c:formatCode>
                <c:ptCount val="22"/>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numCache>
            </c:numRef>
          </c:cat>
          <c:val>
            <c:numRef>
              <c:f>'Datos Gráficos'!$B$7:$W$7</c:f>
              <c:numCache>
                <c:formatCode>0.0000</c:formatCode>
                <c:ptCount val="22"/>
                <c:pt idx="0">
                  <c:v>0.1427158</c:v>
                </c:pt>
                <c:pt idx="1">
                  <c:v>0.14455519999999999</c:v>
                </c:pt>
                <c:pt idx="2">
                  <c:v>0.1415256</c:v>
                </c:pt>
                <c:pt idx="3">
                  <c:v>0.14228300000000002</c:v>
                </c:pt>
                <c:pt idx="4">
                  <c:v>0.1416338</c:v>
                </c:pt>
                <c:pt idx="5">
                  <c:v>0.13979440000000001</c:v>
                </c:pt>
                <c:pt idx="6">
                  <c:v>0.13871240000000001</c:v>
                </c:pt>
                <c:pt idx="7">
                  <c:v>0.12767600000000001</c:v>
                </c:pt>
                <c:pt idx="8">
                  <c:v>0.12810880000000002</c:v>
                </c:pt>
                <c:pt idx="9">
                  <c:v>0.12691860000000002</c:v>
                </c:pt>
                <c:pt idx="10">
                  <c:v>0.128217</c:v>
                </c:pt>
                <c:pt idx="11">
                  <c:v>0.1169642</c:v>
                </c:pt>
                <c:pt idx="12">
                  <c:v>0.117397</c:v>
                </c:pt>
                <c:pt idx="13">
                  <c:v>0.11934460000000001</c:v>
                </c:pt>
                <c:pt idx="14">
                  <c:v>0.11166240000000001</c:v>
                </c:pt>
                <c:pt idx="15">
                  <c:v>0.11058040000000001</c:v>
                </c:pt>
                <c:pt idx="16">
                  <c:v>0.10852460000000001</c:v>
                </c:pt>
                <c:pt idx="17">
                  <c:v>0.10603600000000001</c:v>
                </c:pt>
                <c:pt idx="18">
                  <c:v>0.10246540000000001</c:v>
                </c:pt>
                <c:pt idx="19">
                  <c:v>9.911120000000001E-2</c:v>
                </c:pt>
                <c:pt idx="20">
                  <c:v>9.6622600000000017E-2</c:v>
                </c:pt>
                <c:pt idx="21">
                  <c:v>9.7271800000000005E-2</c:v>
                </c:pt>
              </c:numCache>
            </c:numRef>
          </c:val>
          <c:smooth val="0"/>
          <c:extLst>
            <c:ext xmlns:c16="http://schemas.microsoft.com/office/drawing/2014/chart" uri="{C3380CC4-5D6E-409C-BE32-E72D297353CC}">
              <c16:uniqueId val="{00000007-E0FF-4193-9E7A-E96F0CB631B0}"/>
            </c:ext>
          </c:extLst>
        </c:ser>
        <c:ser>
          <c:idx val="3"/>
          <c:order val="3"/>
          <c:tx>
            <c:v>Italia</c:v>
          </c:tx>
          <c:spPr>
            <a:ln w="28575">
              <a:solidFill>
                <a:srgbClr val="FFCC66"/>
              </a:solidFill>
              <a:prstDash val="solid"/>
            </a:ln>
          </c:spPr>
          <c:marker>
            <c:symbol val="diamond"/>
            <c:size val="7"/>
            <c:spPr>
              <a:solidFill>
                <a:srgbClr val="FFCC99"/>
              </a:solidFill>
              <a:ln>
                <a:noFill/>
              </a:ln>
            </c:spPr>
          </c:marker>
          <c:dPt>
            <c:idx val="18"/>
            <c:marker>
              <c:spPr>
                <a:solidFill>
                  <a:srgbClr val="FFCC66"/>
                </a:solidFill>
                <a:ln>
                  <a:noFill/>
                </a:ln>
              </c:spPr>
            </c:marker>
            <c:bubble3D val="0"/>
            <c:extLst>
              <c:ext xmlns:c16="http://schemas.microsoft.com/office/drawing/2014/chart" uri="{C3380CC4-5D6E-409C-BE32-E72D297353CC}">
                <c16:uniqueId val="{00000014-E0FF-4193-9E7A-E96F0CB631B0}"/>
              </c:ext>
            </c:extLst>
          </c:dPt>
          <c:cat>
            <c:numRef>
              <c:f>'Datos Gráficos'!$B$6:$W$6</c:f>
              <c:numCache>
                <c:formatCode>General</c:formatCode>
                <c:ptCount val="22"/>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numCache>
            </c:numRef>
          </c:cat>
          <c:val>
            <c:numRef>
              <c:f>'Datos Gráficos'!$B$15:$W$15</c:f>
              <c:numCache>
                <c:formatCode>0.0000</c:formatCode>
                <c:ptCount val="22"/>
                <c:pt idx="0">
                  <c:v>0.10629520000000001</c:v>
                </c:pt>
                <c:pt idx="1">
                  <c:v>0.1045476</c:v>
                </c:pt>
                <c:pt idx="2">
                  <c:v>0.1050616</c:v>
                </c:pt>
                <c:pt idx="3">
                  <c:v>0.1098932</c:v>
                </c:pt>
                <c:pt idx="4">
                  <c:v>0.1093792</c:v>
                </c:pt>
                <c:pt idx="5">
                  <c:v>0.1106128</c:v>
                </c:pt>
                <c:pt idx="6">
                  <c:v>0.10783719999999999</c:v>
                </c:pt>
                <c:pt idx="7">
                  <c:v>0.10598680000000001</c:v>
                </c:pt>
                <c:pt idx="8">
                  <c:v>0.10567840000000001</c:v>
                </c:pt>
                <c:pt idx="9">
                  <c:v>0.1042392</c:v>
                </c:pt>
                <c:pt idx="10">
                  <c:v>0.1046504</c:v>
                </c:pt>
                <c:pt idx="11">
                  <c:v>0.10023</c:v>
                </c:pt>
                <c:pt idx="12">
                  <c:v>9.9407599999999999E-2</c:v>
                </c:pt>
                <c:pt idx="13">
                  <c:v>9.7557199999999997E-2</c:v>
                </c:pt>
                <c:pt idx="14">
                  <c:v>9.2108800000000005E-2</c:v>
                </c:pt>
                <c:pt idx="15">
                  <c:v>9.4987199999999994E-2</c:v>
                </c:pt>
                <c:pt idx="16">
                  <c:v>9.2725600000000005E-2</c:v>
                </c:pt>
                <c:pt idx="17">
                  <c:v>9.2622800000000005E-2</c:v>
                </c:pt>
                <c:pt idx="18">
                  <c:v>8.9950000000000002E-2</c:v>
                </c:pt>
                <c:pt idx="19">
                  <c:v>8.8613600000000001E-2</c:v>
                </c:pt>
                <c:pt idx="20">
                  <c:v>8.9950000000000002E-2</c:v>
                </c:pt>
                <c:pt idx="21">
                  <c:v>9.1492000000000004E-2</c:v>
                </c:pt>
              </c:numCache>
            </c:numRef>
          </c:val>
          <c:smooth val="0"/>
          <c:extLst>
            <c:ext xmlns:c16="http://schemas.microsoft.com/office/drawing/2014/chart" uri="{C3380CC4-5D6E-409C-BE32-E72D297353CC}">
              <c16:uniqueId val="{00000009-E0FF-4193-9E7A-E96F0CB631B0}"/>
            </c:ext>
          </c:extLst>
        </c:ser>
        <c:ser>
          <c:idx val="5"/>
          <c:order val="4"/>
          <c:tx>
            <c:v>España</c:v>
          </c:tx>
          <c:spPr>
            <a:ln w="38100">
              <a:solidFill>
                <a:srgbClr val="FF0000"/>
              </a:solidFill>
              <a:prstDash val="solid"/>
            </a:ln>
          </c:spPr>
          <c:marker>
            <c:spPr>
              <a:solidFill>
                <a:srgbClr val="FF0000"/>
              </a:solidFill>
            </c:spPr>
          </c:marker>
          <c:cat>
            <c:numRef>
              <c:f>'Datos Gráficos'!$B$6:$W$6</c:f>
              <c:numCache>
                <c:formatCode>General</c:formatCode>
                <c:ptCount val="22"/>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numCache>
            </c:numRef>
          </c:cat>
          <c:val>
            <c:numRef>
              <c:f>'Datos Gráficos'!$B$10:$W$10</c:f>
              <c:numCache>
                <c:formatCode>0.0000</c:formatCode>
                <c:ptCount val="22"/>
                <c:pt idx="0">
                  <c:v>0.12818856203689363</c:v>
                </c:pt>
                <c:pt idx="1">
                  <c:v>0.12659342606151741</c:v>
                </c:pt>
                <c:pt idx="2">
                  <c:v>0.12692087618002182</c:v>
                </c:pt>
                <c:pt idx="3">
                  <c:v>0.12748873467538424</c:v>
                </c:pt>
                <c:pt idx="4">
                  <c:v>0.12906364516351571</c:v>
                </c:pt>
                <c:pt idx="5">
                  <c:v>0.12710060991317404</c:v>
                </c:pt>
                <c:pt idx="6">
                  <c:v>0.12179606069265977</c:v>
                </c:pt>
                <c:pt idx="7">
                  <c:v>0.11959328423037276</c:v>
                </c:pt>
                <c:pt idx="8">
                  <c:v>0.11416996678418857</c:v>
                </c:pt>
                <c:pt idx="9">
                  <c:v>0.10904783654873978</c:v>
                </c:pt>
                <c:pt idx="10">
                  <c:v>0.10887484643421746</c:v>
                </c:pt>
                <c:pt idx="11">
                  <c:v>0.10868726743254482</c:v>
                </c:pt>
                <c:pt idx="12">
                  <c:v>0.11164485917474105</c:v>
                </c:pt>
                <c:pt idx="13">
                  <c:v>0.10572965502895418</c:v>
                </c:pt>
                <c:pt idx="14">
                  <c:v>0.10202402019375915</c:v>
                </c:pt>
                <c:pt idx="15">
                  <c:v>0.10206253494599718</c:v>
                </c:pt>
                <c:pt idx="16">
                  <c:v>9.967365045356226E-2</c:v>
                </c:pt>
                <c:pt idx="17">
                  <c:v>0.10178091668039801</c:v>
                </c:pt>
                <c:pt idx="18">
                  <c:v>9.9199236639288008E-2</c:v>
                </c:pt>
                <c:pt idx="19">
                  <c:v>9.4508408571881905E-2</c:v>
                </c:pt>
                <c:pt idx="20">
                  <c:v>9.6235913333885897E-2</c:v>
                </c:pt>
                <c:pt idx="21">
                  <c:v>9.6214563881336604E-2</c:v>
                </c:pt>
              </c:numCache>
            </c:numRef>
          </c:val>
          <c:smooth val="0"/>
          <c:extLst>
            <c:ext xmlns:c16="http://schemas.microsoft.com/office/drawing/2014/chart" uri="{C3380CC4-5D6E-409C-BE32-E72D297353CC}">
              <c16:uniqueId val="{0000000B-E0FF-4193-9E7A-E96F0CB631B0}"/>
            </c:ext>
          </c:extLst>
        </c:ser>
        <c:ser>
          <c:idx val="0"/>
          <c:order val="5"/>
          <c:tx>
            <c:v>Portugal</c:v>
          </c:tx>
          <c:spPr>
            <a:ln>
              <a:solidFill>
                <a:schemeClr val="accent6">
                  <a:lumMod val="60000"/>
                  <a:lumOff val="40000"/>
                </a:schemeClr>
              </a:solidFill>
              <a:prstDash val="sysDot"/>
            </a:ln>
          </c:spPr>
          <c:marker>
            <c:symbol val="none"/>
          </c:marker>
          <c:cat>
            <c:numRef>
              <c:f>'Datos Gráficos'!$B$6:$W$6</c:f>
              <c:numCache>
                <c:formatCode>General</c:formatCode>
                <c:ptCount val="22"/>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numCache>
            </c:numRef>
          </c:cat>
          <c:val>
            <c:numRef>
              <c:f>'Datos Gráficos'!$B$16:$W$16</c:f>
              <c:numCache>
                <c:formatCode>0.0000</c:formatCode>
                <c:ptCount val="2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numCache>
            </c:numRef>
          </c:val>
          <c:smooth val="0"/>
          <c:extLst>
            <c:ext xmlns:c16="http://schemas.microsoft.com/office/drawing/2014/chart" uri="{C3380CC4-5D6E-409C-BE32-E72D297353CC}">
              <c16:uniqueId val="{0000000D-E0FF-4193-9E7A-E96F0CB631B0}"/>
            </c:ext>
          </c:extLst>
        </c:ser>
        <c:ser>
          <c:idx val="4"/>
          <c:order val="6"/>
          <c:tx>
            <c:v>Bélgica</c:v>
          </c:tx>
          <c:spPr>
            <a:ln>
              <a:solidFill>
                <a:srgbClr val="B9CDE5"/>
              </a:solidFill>
            </a:ln>
          </c:spPr>
          <c:marker>
            <c:symbol val="triangle"/>
            <c:size val="5"/>
            <c:spPr>
              <a:ln>
                <a:noFill/>
              </a:ln>
            </c:spPr>
          </c:marker>
          <c:cat>
            <c:numRef>
              <c:f>'Datos Gráficos'!$B$6:$W$6</c:f>
              <c:numCache>
                <c:formatCode>General</c:formatCode>
                <c:ptCount val="22"/>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numCache>
            </c:numRef>
          </c:cat>
          <c:val>
            <c:numRef>
              <c:f>'Datos Gráficos'!$B$9:$W$9</c:f>
              <c:numCache>
                <c:formatCode>0.0000</c:formatCode>
                <c:ptCount val="22"/>
                <c:pt idx="0">
                  <c:v>0.19533149999999999</c:v>
                </c:pt>
                <c:pt idx="1">
                  <c:v>0.1922151</c:v>
                </c:pt>
                <c:pt idx="2">
                  <c:v>0.1828659</c:v>
                </c:pt>
                <c:pt idx="3">
                  <c:v>0.1889874</c:v>
                </c:pt>
                <c:pt idx="4">
                  <c:v>0.1833111</c:v>
                </c:pt>
                <c:pt idx="5">
                  <c:v>0.1781913</c:v>
                </c:pt>
                <c:pt idx="6">
                  <c:v>0.1717359</c:v>
                </c:pt>
                <c:pt idx="7">
                  <c:v>0.16249799999999998</c:v>
                </c:pt>
                <c:pt idx="8">
                  <c:v>0.16683870000000001</c:v>
                </c:pt>
                <c:pt idx="9">
                  <c:v>0.16327710000000001</c:v>
                </c:pt>
                <c:pt idx="10">
                  <c:v>0.1710681</c:v>
                </c:pt>
                <c:pt idx="11">
                  <c:v>0.15659909999999999</c:v>
                </c:pt>
                <c:pt idx="12">
                  <c:v>0.14903069999999999</c:v>
                </c:pt>
                <c:pt idx="13">
                  <c:v>0.15437309999999999</c:v>
                </c:pt>
                <c:pt idx="14">
                  <c:v>0.14357700000000001</c:v>
                </c:pt>
                <c:pt idx="15">
                  <c:v>0.14034929999999998</c:v>
                </c:pt>
                <c:pt idx="16">
                  <c:v>0.14647079999999998</c:v>
                </c:pt>
                <c:pt idx="17">
                  <c:v>0.14357700000000001</c:v>
                </c:pt>
                <c:pt idx="18">
                  <c:v>0.13578599999999999</c:v>
                </c:pt>
                <c:pt idx="19">
                  <c:v>0.13678769999999998</c:v>
                </c:pt>
                <c:pt idx="20">
                  <c:v>0.13322609999999999</c:v>
                </c:pt>
                <c:pt idx="21">
                  <c:v>0.13834589999999999</c:v>
                </c:pt>
              </c:numCache>
            </c:numRef>
          </c:val>
          <c:smooth val="0"/>
          <c:extLst>
            <c:ext xmlns:c16="http://schemas.microsoft.com/office/drawing/2014/chart" uri="{C3380CC4-5D6E-409C-BE32-E72D297353CC}">
              <c16:uniqueId val="{0000000F-E0FF-4193-9E7A-E96F0CB631B0}"/>
            </c:ext>
          </c:extLst>
        </c:ser>
        <c:ser>
          <c:idx val="6"/>
          <c:order val="7"/>
          <c:tx>
            <c:v>Holanda</c:v>
          </c:tx>
          <c:spPr>
            <a:ln>
              <a:solidFill>
                <a:srgbClr val="C4BD97"/>
              </a:solidFill>
            </a:ln>
          </c:spPr>
          <c:marker>
            <c:symbol val="star"/>
            <c:size val="6"/>
            <c:spPr>
              <a:solidFill>
                <a:srgbClr val="C4BD97"/>
              </a:solidFill>
              <a:ln>
                <a:noFill/>
              </a:ln>
            </c:spPr>
          </c:marker>
          <c:cat>
            <c:numRef>
              <c:f>'Datos Gráficos'!$B$6:$W$6</c:f>
              <c:numCache>
                <c:formatCode>General</c:formatCode>
                <c:ptCount val="22"/>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numCache>
            </c:numRef>
          </c:cat>
          <c:val>
            <c:numRef>
              <c:f>'Datos Gráficos'!$B$13:$W$13</c:f>
              <c:numCache>
                <c:formatCode>0.0000</c:formatCode>
                <c:ptCount val="22"/>
                <c:pt idx="0">
                  <c:v>0.14493219999999998</c:v>
                </c:pt>
                <c:pt idx="1">
                  <c:v>0.14549570000000001</c:v>
                </c:pt>
                <c:pt idx="2">
                  <c:v>0.14662269999999999</c:v>
                </c:pt>
                <c:pt idx="3">
                  <c:v>0.15191960000000002</c:v>
                </c:pt>
                <c:pt idx="4">
                  <c:v>0.1502291</c:v>
                </c:pt>
                <c:pt idx="5">
                  <c:v>0.14493219999999998</c:v>
                </c:pt>
                <c:pt idx="6">
                  <c:v>0.13873369999999999</c:v>
                </c:pt>
                <c:pt idx="7">
                  <c:v>0.13309869999999999</c:v>
                </c:pt>
                <c:pt idx="8">
                  <c:v>0.12926689999999999</c:v>
                </c:pt>
                <c:pt idx="9">
                  <c:v>0.13208439999999999</c:v>
                </c:pt>
                <c:pt idx="10">
                  <c:v>0.13974800000000001</c:v>
                </c:pt>
                <c:pt idx="11">
                  <c:v>0.12802720000000001</c:v>
                </c:pt>
                <c:pt idx="12">
                  <c:v>0.129605</c:v>
                </c:pt>
                <c:pt idx="13">
                  <c:v>0.12712560000000001</c:v>
                </c:pt>
                <c:pt idx="14">
                  <c:v>0.11788419999999999</c:v>
                </c:pt>
                <c:pt idx="15">
                  <c:v>0.118335</c:v>
                </c:pt>
                <c:pt idx="16">
                  <c:v>0.11822229999999999</c:v>
                </c:pt>
                <c:pt idx="17">
                  <c:v>0.1165318</c:v>
                </c:pt>
                <c:pt idx="18">
                  <c:v>0.1113476</c:v>
                </c:pt>
                <c:pt idx="19">
                  <c:v>0.10672690000000001</c:v>
                </c:pt>
                <c:pt idx="20">
                  <c:v>0.1076285</c:v>
                </c:pt>
                <c:pt idx="21">
                  <c:v>0.1058253</c:v>
                </c:pt>
              </c:numCache>
            </c:numRef>
          </c:val>
          <c:smooth val="0"/>
          <c:extLst>
            <c:ext xmlns:c16="http://schemas.microsoft.com/office/drawing/2014/chart" uri="{C3380CC4-5D6E-409C-BE32-E72D297353CC}">
              <c16:uniqueId val="{00000011-E0FF-4193-9E7A-E96F0CB631B0}"/>
            </c:ext>
          </c:extLst>
        </c:ser>
        <c:ser>
          <c:idx val="7"/>
          <c:order val="8"/>
          <c:tx>
            <c:v>Austria</c:v>
          </c:tx>
          <c:spPr>
            <a:ln>
              <a:solidFill>
                <a:srgbClr val="92D050"/>
              </a:solidFill>
            </a:ln>
          </c:spPr>
          <c:marker>
            <c:symbol val="plus"/>
            <c:size val="5"/>
            <c:spPr>
              <a:ln>
                <a:solidFill>
                  <a:srgbClr val="92D050"/>
                </a:solidFill>
                <a:prstDash val="sysDash"/>
              </a:ln>
            </c:spPr>
          </c:marker>
          <c:cat>
            <c:numRef>
              <c:f>'Datos Gráficos'!$B$6:$W$6</c:f>
              <c:numCache>
                <c:formatCode>General</c:formatCode>
                <c:ptCount val="22"/>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numCache>
            </c:numRef>
          </c:cat>
          <c:val>
            <c:numRef>
              <c:f>'Datos Gráficos'!$B$8:$W$8</c:f>
              <c:numCache>
                <c:formatCode>0.0000</c:formatCode>
                <c:ptCount val="22"/>
                <c:pt idx="0">
                  <c:v>0.1134331</c:v>
                </c:pt>
                <c:pt idx="1">
                  <c:v>0.1183215</c:v>
                </c:pt>
                <c:pt idx="2">
                  <c:v>0.1173216</c:v>
                </c:pt>
                <c:pt idx="3">
                  <c:v>0.12254329999999999</c:v>
                </c:pt>
                <c:pt idx="4">
                  <c:v>0.1205435</c:v>
                </c:pt>
                <c:pt idx="5">
                  <c:v>0.12198779999999999</c:v>
                </c:pt>
                <c:pt idx="6">
                  <c:v>0.1190992</c:v>
                </c:pt>
                <c:pt idx="7">
                  <c:v>0.1125443</c:v>
                </c:pt>
                <c:pt idx="8">
                  <c:v>0.11176659999999999</c:v>
                </c:pt>
                <c:pt idx="9">
                  <c:v>0.1103223</c:v>
                </c:pt>
                <c:pt idx="10">
                  <c:v>0.1156551</c:v>
                </c:pt>
                <c:pt idx="11">
                  <c:v>0.108878</c:v>
                </c:pt>
                <c:pt idx="12">
                  <c:v>0.107767</c:v>
                </c:pt>
                <c:pt idx="13">
                  <c:v>0.10910019999999999</c:v>
                </c:pt>
                <c:pt idx="14">
                  <c:v>0.104434</c:v>
                </c:pt>
                <c:pt idx="15">
                  <c:v>0.10576720000000001</c:v>
                </c:pt>
                <c:pt idx="16">
                  <c:v>0.1048784</c:v>
                </c:pt>
                <c:pt idx="17">
                  <c:v>0.104434</c:v>
                </c:pt>
                <c:pt idx="18">
                  <c:v>9.9212300000000003E-2</c:v>
                </c:pt>
                <c:pt idx="19">
                  <c:v>9.9434499999999995E-2</c:v>
                </c:pt>
                <c:pt idx="20">
                  <c:v>0.1005455</c:v>
                </c:pt>
                <c:pt idx="21">
                  <c:v>0.1012121</c:v>
                </c:pt>
              </c:numCache>
            </c:numRef>
          </c:val>
          <c:smooth val="0"/>
          <c:extLst>
            <c:ext xmlns:c16="http://schemas.microsoft.com/office/drawing/2014/chart" uri="{C3380CC4-5D6E-409C-BE32-E72D297353CC}">
              <c16:uniqueId val="{00000013-E0FF-4193-9E7A-E96F0CB631B0}"/>
            </c:ext>
          </c:extLst>
        </c:ser>
        <c:dLbls>
          <c:showLegendKey val="0"/>
          <c:showVal val="0"/>
          <c:showCatName val="0"/>
          <c:showSerName val="0"/>
          <c:showPercent val="0"/>
          <c:showBubbleSize val="0"/>
        </c:dLbls>
        <c:marker val="1"/>
        <c:smooth val="0"/>
        <c:axId val="427771392"/>
        <c:axId val="427772928"/>
      </c:lineChart>
      <c:catAx>
        <c:axId val="427771392"/>
        <c:scaling>
          <c:orientation val="minMax"/>
        </c:scaling>
        <c:delete val="0"/>
        <c:axPos val="b"/>
        <c:numFmt formatCode="General" sourceLinked="1"/>
        <c:majorTickMark val="out"/>
        <c:minorTickMark val="none"/>
        <c:tickLblPos val="nextTo"/>
        <c:spPr>
          <a:ln w="3175">
            <a:solidFill>
              <a:srgbClr val="808080"/>
            </a:solidFill>
            <a:prstDash val="solid"/>
          </a:ln>
        </c:spPr>
        <c:txPr>
          <a:bodyPr rot="0" vert="horz"/>
          <a:lstStyle/>
          <a:p>
            <a:pPr>
              <a:defRPr sz="1050"/>
            </a:pPr>
            <a:endParaRPr lang="es-ES"/>
          </a:p>
        </c:txPr>
        <c:crossAx val="427772928"/>
        <c:crosses val="autoZero"/>
        <c:auto val="1"/>
        <c:lblAlgn val="ctr"/>
        <c:lblOffset val="100"/>
        <c:tickLblSkip val="1"/>
        <c:tickMarkSkip val="1"/>
        <c:noMultiLvlLbl val="0"/>
      </c:catAx>
      <c:valAx>
        <c:axId val="427772928"/>
        <c:scaling>
          <c:orientation val="minMax"/>
          <c:max val="0.2"/>
          <c:min val="8.0000000000000016E-2"/>
        </c:scaling>
        <c:delete val="0"/>
        <c:axPos val="l"/>
        <c:majorGridlines>
          <c:spPr>
            <a:ln w="3175">
              <a:solidFill>
                <a:schemeClr val="bg1">
                  <a:lumMod val="85000"/>
                </a:schemeClr>
              </a:solidFill>
              <a:prstDash val="sysDot"/>
            </a:ln>
          </c:spPr>
        </c:majorGridlines>
        <c:title>
          <c:tx>
            <c:rich>
              <a:bodyPr rot="-5400000" vert="horz"/>
              <a:lstStyle/>
              <a:p>
                <a:pPr algn="ctr">
                  <a:defRPr sz="1000"/>
                </a:pPr>
                <a:r>
                  <a:rPr lang="es-ES" sz="1000"/>
                  <a:t>kep/€2015p</a:t>
                </a:r>
              </a:p>
            </c:rich>
          </c:tx>
          <c:layout>
            <c:manualLayout>
              <c:xMode val="edge"/>
              <c:yMode val="edge"/>
              <c:x val="6.4095718426196756E-3"/>
              <c:y val="2.8779011625160226E-2"/>
            </c:manualLayout>
          </c:layout>
          <c:overlay val="0"/>
          <c:spPr>
            <a:noFill/>
            <a:ln w="25400">
              <a:noFill/>
            </a:ln>
          </c:spPr>
        </c:title>
        <c:numFmt formatCode="0.000" sourceLinked="0"/>
        <c:majorTickMark val="out"/>
        <c:minorTickMark val="none"/>
        <c:tickLblPos val="nextTo"/>
        <c:spPr>
          <a:ln w="3175">
            <a:solidFill>
              <a:srgbClr val="808080"/>
            </a:solidFill>
            <a:prstDash val="solid"/>
          </a:ln>
        </c:spPr>
        <c:txPr>
          <a:bodyPr rot="0" vert="horz"/>
          <a:lstStyle/>
          <a:p>
            <a:pPr>
              <a:defRPr sz="1050"/>
            </a:pPr>
            <a:endParaRPr lang="es-ES"/>
          </a:p>
        </c:txPr>
        <c:crossAx val="427771392"/>
        <c:crosses val="autoZero"/>
        <c:crossBetween val="between"/>
        <c:majorUnit val="2.0000000000000004E-2"/>
        <c:minorUnit val="1.5000000000000003E-2"/>
      </c:valAx>
      <c:spPr>
        <a:noFill/>
        <a:ln w="12700">
          <a:solidFill>
            <a:schemeClr val="bg1">
              <a:lumMod val="75000"/>
            </a:schemeClr>
          </a:solidFill>
          <a:prstDash val="solid"/>
        </a:ln>
      </c:spPr>
    </c:plotArea>
    <c:legend>
      <c:legendPos val="b"/>
      <c:layout>
        <c:manualLayout>
          <c:xMode val="edge"/>
          <c:yMode val="edge"/>
          <c:x val="7.077444433369881E-2"/>
          <c:y val="0.91817678749908593"/>
          <c:w val="0.89529765658194382"/>
          <c:h val="7.9543205225619834E-2"/>
        </c:manualLayout>
      </c:layout>
      <c:overlay val="0"/>
      <c:txPr>
        <a:bodyPr/>
        <a:lstStyle/>
        <a:p>
          <a:pPr>
            <a:defRPr sz="1050"/>
          </a:pPr>
          <a:endParaRPr lang="es-ES"/>
        </a:p>
      </c:txPr>
    </c:legend>
    <c:plotVisOnly val="1"/>
    <c:dispBlanksAs val="gap"/>
    <c:showDLblsOverMax val="0"/>
  </c:chart>
  <c:spPr>
    <a:noFill/>
    <a:ln w="9525">
      <a:solidFill>
        <a:schemeClr val="bg1">
          <a:lumMod val="85000"/>
        </a:schemeClr>
      </a:solidFill>
    </a:ln>
  </c:spPr>
  <c:txPr>
    <a:bodyPr/>
    <a:lstStyle/>
    <a:p>
      <a:pPr>
        <a:defRPr lang="en-US" sz="1200" b="1" i="0" u="none" strike="noStrike" kern="1200" baseline="0">
          <a:solidFill>
            <a:srgbClr val="000000"/>
          </a:solidFill>
          <a:latin typeface="Calibri"/>
          <a:ea typeface="Calibri"/>
          <a:cs typeface="Calibri"/>
        </a:defRPr>
      </a:pPr>
      <a:endParaRPr lang="es-E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4551424144881995E-2"/>
          <c:y val="2.6811341987851199E-2"/>
          <c:w val="0.89715426795863118"/>
          <c:h val="0.78857046311846246"/>
        </c:manualLayout>
      </c:layout>
      <c:lineChart>
        <c:grouping val="standard"/>
        <c:varyColors val="0"/>
        <c:ser>
          <c:idx val="8"/>
          <c:order val="0"/>
          <c:tx>
            <c:v>UE</c:v>
          </c:tx>
          <c:spPr>
            <a:ln w="38100">
              <a:solidFill>
                <a:srgbClr val="002060"/>
              </a:solidFill>
              <a:prstDash val="solid"/>
            </a:ln>
          </c:spPr>
          <c:marker>
            <c:symbol val="diamond"/>
            <c:size val="10"/>
            <c:spPr>
              <a:solidFill>
                <a:srgbClr val="002060"/>
              </a:solidFill>
              <a:ln>
                <a:noFill/>
              </a:ln>
            </c:spPr>
          </c:marker>
          <c:cat>
            <c:numRef>
              <c:f>'Datos Gráficos'!$B$24:$W$24</c:f>
              <c:numCache>
                <c:formatCode>General</c:formatCode>
                <c:ptCount val="22"/>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numCache>
            </c:numRef>
          </c:cat>
          <c:val>
            <c:numRef>
              <c:f>'Datos Gráficos'!$B$37:$W$37</c:f>
              <c:numCache>
                <c:formatCode>0.0000</c:formatCode>
                <c:ptCount val="22"/>
                <c:pt idx="0">
                  <c:v>0.09</c:v>
                </c:pt>
                <c:pt idx="1">
                  <c:v>9.06E-2</c:v>
                </c:pt>
                <c:pt idx="2">
                  <c:v>8.9099999999999999E-2</c:v>
                </c:pt>
                <c:pt idx="3">
                  <c:v>9.1200000000000003E-2</c:v>
                </c:pt>
                <c:pt idx="4">
                  <c:v>8.9700000000000002E-2</c:v>
                </c:pt>
                <c:pt idx="5">
                  <c:v>8.8499999999999995E-2</c:v>
                </c:pt>
                <c:pt idx="6">
                  <c:v>8.5900000000000004E-2</c:v>
                </c:pt>
                <c:pt idx="7">
                  <c:v>8.1699999999999995E-2</c:v>
                </c:pt>
                <c:pt idx="8">
                  <c:v>8.1900000000000001E-2</c:v>
                </c:pt>
                <c:pt idx="9">
                  <c:v>8.1600000000000006E-2</c:v>
                </c:pt>
                <c:pt idx="10">
                  <c:v>8.3099999999999993E-2</c:v>
                </c:pt>
                <c:pt idx="11">
                  <c:v>7.8100000000000003E-2</c:v>
                </c:pt>
                <c:pt idx="12">
                  <c:v>7.8600000000000003E-2</c:v>
                </c:pt>
                <c:pt idx="13">
                  <c:v>7.85E-2</c:v>
                </c:pt>
                <c:pt idx="14">
                  <c:v>7.3800000000000004E-2</c:v>
                </c:pt>
                <c:pt idx="15">
                  <c:v>7.3599999999999999E-2</c:v>
                </c:pt>
                <c:pt idx="16">
                  <c:v>7.3599999999999999E-2</c:v>
                </c:pt>
                <c:pt idx="17">
                  <c:v>7.2300000000000003E-2</c:v>
                </c:pt>
                <c:pt idx="18">
                  <c:v>7.0999999999999994E-2</c:v>
                </c:pt>
                <c:pt idx="19">
                  <c:v>6.9400000000000003E-2</c:v>
                </c:pt>
                <c:pt idx="20">
                  <c:v>6.9400000000000003E-2</c:v>
                </c:pt>
              </c:numCache>
            </c:numRef>
          </c:val>
          <c:smooth val="0"/>
          <c:extLst>
            <c:ext xmlns:c16="http://schemas.microsoft.com/office/drawing/2014/chart" uri="{C3380CC4-5D6E-409C-BE32-E72D297353CC}">
              <c16:uniqueId val="{00000016-A305-427D-B326-204A215932FB}"/>
            </c:ext>
          </c:extLst>
        </c:ser>
        <c:ser>
          <c:idx val="1"/>
          <c:order val="1"/>
          <c:tx>
            <c:v>Francia</c:v>
          </c:tx>
          <c:spPr>
            <a:ln w="31750">
              <a:solidFill>
                <a:srgbClr val="D4A044">
                  <a:alpha val="96863"/>
                </a:srgbClr>
              </a:solidFill>
              <a:prstDash val="solid"/>
            </a:ln>
          </c:spPr>
          <c:marker>
            <c:symbol val="star"/>
            <c:size val="5"/>
            <c:spPr>
              <a:noFill/>
              <a:ln w="15875">
                <a:solidFill>
                  <a:srgbClr val="D4A044"/>
                </a:solidFill>
              </a:ln>
            </c:spPr>
          </c:marker>
          <c:cat>
            <c:numRef>
              <c:f>'Datos Gráficos'!$B$24:$W$24</c:f>
              <c:numCache>
                <c:formatCode>General</c:formatCode>
                <c:ptCount val="22"/>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numCache>
            </c:numRef>
          </c:cat>
          <c:val>
            <c:numRef>
              <c:f>'Datos Gráficos'!$B$29:$W$29</c:f>
              <c:numCache>
                <c:formatCode>0.0000</c:formatCode>
                <c:ptCount val="22"/>
                <c:pt idx="0">
                  <c:v>8.8087499999999999E-2</c:v>
                </c:pt>
                <c:pt idx="1">
                  <c:v>8.9662499999999992E-2</c:v>
                </c:pt>
                <c:pt idx="2">
                  <c:v>8.6624999999999994E-2</c:v>
                </c:pt>
                <c:pt idx="3">
                  <c:v>8.7637499999999993E-2</c:v>
                </c:pt>
                <c:pt idx="4">
                  <c:v>8.6175000000000002E-2</c:v>
                </c:pt>
                <c:pt idx="5">
                  <c:v>8.4374999999999992E-2</c:v>
                </c:pt>
                <c:pt idx="6">
                  <c:v>8.0887500000000001E-2</c:v>
                </c:pt>
                <c:pt idx="7">
                  <c:v>7.6950000000000005E-2</c:v>
                </c:pt>
                <c:pt idx="8">
                  <c:v>7.8075000000000006E-2</c:v>
                </c:pt>
                <c:pt idx="9">
                  <c:v>7.7962500000000004E-2</c:v>
                </c:pt>
                <c:pt idx="10">
                  <c:v>7.8750000000000014E-2</c:v>
                </c:pt>
                <c:pt idx="11">
                  <c:v>7.4024999999999994E-2</c:v>
                </c:pt>
                <c:pt idx="12">
                  <c:v>7.6500000000000012E-2</c:v>
                </c:pt>
                <c:pt idx="13">
                  <c:v>7.7512499999999998E-2</c:v>
                </c:pt>
                <c:pt idx="14">
                  <c:v>7.0987500000000009E-2</c:v>
                </c:pt>
                <c:pt idx="15">
                  <c:v>7.1774999999999992E-2</c:v>
                </c:pt>
                <c:pt idx="16">
                  <c:v>7.2337499999999999E-2</c:v>
                </c:pt>
                <c:pt idx="17">
                  <c:v>7.0199999999999999E-2</c:v>
                </c:pt>
                <c:pt idx="18">
                  <c:v>6.7949999999999997E-2</c:v>
                </c:pt>
                <c:pt idx="19">
                  <c:v>6.615E-2</c:v>
                </c:pt>
                <c:pt idx="20">
                  <c:v>6.6037499999999999E-2</c:v>
                </c:pt>
                <c:pt idx="21">
                  <c:v>6.7387500000000003E-2</c:v>
                </c:pt>
              </c:numCache>
            </c:numRef>
          </c:val>
          <c:smooth val="0"/>
          <c:extLst>
            <c:ext xmlns:c16="http://schemas.microsoft.com/office/drawing/2014/chart" uri="{C3380CC4-5D6E-409C-BE32-E72D297353CC}">
              <c16:uniqueId val="{00000018-A305-427D-B326-204A215932FB}"/>
            </c:ext>
          </c:extLst>
        </c:ser>
        <c:ser>
          <c:idx val="2"/>
          <c:order val="2"/>
          <c:tx>
            <c:v>Alemania</c:v>
          </c:tx>
          <c:spPr>
            <a:ln w="28575">
              <a:solidFill>
                <a:srgbClr val="698335"/>
              </a:solidFill>
              <a:prstDash val="solid"/>
            </a:ln>
          </c:spPr>
          <c:marker>
            <c:symbol val="square"/>
            <c:size val="5"/>
            <c:spPr>
              <a:solidFill>
                <a:srgbClr val="698335"/>
              </a:solidFill>
              <a:ln>
                <a:noFill/>
              </a:ln>
            </c:spPr>
          </c:marker>
          <c:cat>
            <c:numRef>
              <c:f>'Datos Gráficos'!$B$24:$W$24</c:f>
              <c:numCache>
                <c:formatCode>General</c:formatCode>
                <c:ptCount val="22"/>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numCache>
            </c:numRef>
          </c:cat>
          <c:val>
            <c:numRef>
              <c:f>'Datos Gráficos'!$B$25:$W$25</c:f>
              <c:numCache>
                <c:formatCode>0.0000</c:formatCode>
                <c:ptCount val="22"/>
                <c:pt idx="0">
                  <c:v>8.6560000000000012E-2</c:v>
                </c:pt>
                <c:pt idx="1">
                  <c:v>8.6884600000000006E-2</c:v>
                </c:pt>
                <c:pt idx="2">
                  <c:v>8.5694400000000018E-2</c:v>
                </c:pt>
                <c:pt idx="3">
                  <c:v>8.8507600000000006E-2</c:v>
                </c:pt>
                <c:pt idx="4">
                  <c:v>8.6776400000000004E-2</c:v>
                </c:pt>
                <c:pt idx="5">
                  <c:v>8.4720599999999993E-2</c:v>
                </c:pt>
                <c:pt idx="6">
                  <c:v>8.3746799999999996E-2</c:v>
                </c:pt>
                <c:pt idx="7">
                  <c:v>7.6389200000000004E-2</c:v>
                </c:pt>
                <c:pt idx="8">
                  <c:v>7.8986000000000001E-2</c:v>
                </c:pt>
                <c:pt idx="9">
                  <c:v>7.9202400000000006E-2</c:v>
                </c:pt>
                <c:pt idx="10">
                  <c:v>8.1041799999999997E-2</c:v>
                </c:pt>
                <c:pt idx="11">
                  <c:v>7.4008800000000013E-2</c:v>
                </c:pt>
                <c:pt idx="12">
                  <c:v>7.498260000000001E-2</c:v>
                </c:pt>
                <c:pt idx="13">
                  <c:v>7.660560000000001E-2</c:v>
                </c:pt>
                <c:pt idx="14">
                  <c:v>7.1087399999999995E-2</c:v>
                </c:pt>
                <c:pt idx="15">
                  <c:v>7.0979200000000006E-2</c:v>
                </c:pt>
                <c:pt idx="16">
                  <c:v>7.0762800000000001E-2</c:v>
                </c:pt>
                <c:pt idx="17">
                  <c:v>6.9464399999999996E-2</c:v>
                </c:pt>
                <c:pt idx="18">
                  <c:v>6.7192200000000007E-2</c:v>
                </c:pt>
                <c:pt idx="19">
                  <c:v>6.6543000000000005E-2</c:v>
                </c:pt>
                <c:pt idx="20">
                  <c:v>6.6867599999999999E-2</c:v>
                </c:pt>
                <c:pt idx="21">
                  <c:v>6.6867599999999999E-2</c:v>
                </c:pt>
              </c:numCache>
            </c:numRef>
          </c:val>
          <c:smooth val="0"/>
          <c:extLst>
            <c:ext xmlns:c16="http://schemas.microsoft.com/office/drawing/2014/chart" uri="{C3380CC4-5D6E-409C-BE32-E72D297353CC}">
              <c16:uniqueId val="{0000001A-A305-427D-B326-204A215932FB}"/>
            </c:ext>
          </c:extLst>
        </c:ser>
        <c:ser>
          <c:idx val="3"/>
          <c:order val="3"/>
          <c:tx>
            <c:v>Italia</c:v>
          </c:tx>
          <c:spPr>
            <a:ln w="28575">
              <a:solidFill>
                <a:srgbClr val="FFCC66"/>
              </a:solidFill>
              <a:prstDash val="solid"/>
            </a:ln>
          </c:spPr>
          <c:marker>
            <c:symbol val="diamond"/>
            <c:size val="7"/>
            <c:spPr>
              <a:solidFill>
                <a:srgbClr val="FFCC99"/>
              </a:solidFill>
              <a:ln>
                <a:noFill/>
              </a:ln>
            </c:spPr>
          </c:marker>
          <c:dPt>
            <c:idx val="18"/>
            <c:marker>
              <c:spPr>
                <a:solidFill>
                  <a:srgbClr val="FFCC66"/>
                </a:solidFill>
                <a:ln>
                  <a:noFill/>
                </a:ln>
              </c:spPr>
            </c:marker>
            <c:bubble3D val="0"/>
            <c:extLst>
              <c:ext xmlns:c16="http://schemas.microsoft.com/office/drawing/2014/chart" uri="{C3380CC4-5D6E-409C-BE32-E72D297353CC}">
                <c16:uniqueId val="{0000001C-A305-427D-B326-204A215932FB}"/>
              </c:ext>
            </c:extLst>
          </c:dPt>
          <c:cat>
            <c:numRef>
              <c:f>'Datos Gráficos'!$B$24:$W$24</c:f>
              <c:numCache>
                <c:formatCode>General</c:formatCode>
                <c:ptCount val="22"/>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numCache>
            </c:numRef>
          </c:cat>
          <c:val>
            <c:numRef>
              <c:f>'Datos Gráficos'!$B$33:$W$33</c:f>
              <c:numCache>
                <c:formatCode>0.0000</c:formatCode>
                <c:ptCount val="22"/>
                <c:pt idx="0">
                  <c:v>7.3707599999999998E-2</c:v>
                </c:pt>
                <c:pt idx="1">
                  <c:v>7.3501999999999998E-2</c:v>
                </c:pt>
                <c:pt idx="2">
                  <c:v>7.3707599999999998E-2</c:v>
                </c:pt>
                <c:pt idx="3">
                  <c:v>7.7305600000000002E-2</c:v>
                </c:pt>
                <c:pt idx="4">
                  <c:v>7.6380400000000001E-2</c:v>
                </c:pt>
                <c:pt idx="5">
                  <c:v>7.7819600000000003E-2</c:v>
                </c:pt>
                <c:pt idx="6">
                  <c:v>7.5455200000000014E-2</c:v>
                </c:pt>
                <c:pt idx="7">
                  <c:v>7.3913200000000012E-2</c:v>
                </c:pt>
                <c:pt idx="8">
                  <c:v>7.4632799999999999E-2</c:v>
                </c:pt>
                <c:pt idx="9">
                  <c:v>7.4427200000000013E-2</c:v>
                </c:pt>
                <c:pt idx="10">
                  <c:v>7.3810399999999998E-2</c:v>
                </c:pt>
                <c:pt idx="11">
                  <c:v>7.0006799999999994E-2</c:v>
                </c:pt>
                <c:pt idx="12">
                  <c:v>7.1548799999999996E-2</c:v>
                </c:pt>
                <c:pt idx="13">
                  <c:v>7.1343200000000009E-2</c:v>
                </c:pt>
                <c:pt idx="14">
                  <c:v>6.8156400000000006E-2</c:v>
                </c:pt>
                <c:pt idx="15">
                  <c:v>6.9595599999999994E-2</c:v>
                </c:pt>
                <c:pt idx="16">
                  <c:v>6.8362000000000006E-2</c:v>
                </c:pt>
                <c:pt idx="17">
                  <c:v>6.8464800000000006E-2</c:v>
                </c:pt>
                <c:pt idx="18">
                  <c:v>6.8259200000000006E-2</c:v>
                </c:pt>
                <c:pt idx="19">
                  <c:v>6.7231200000000005E-2</c:v>
                </c:pt>
                <c:pt idx="20">
                  <c:v>6.7334000000000005E-2</c:v>
                </c:pt>
                <c:pt idx="21">
                  <c:v>6.9081599999999993E-2</c:v>
                </c:pt>
              </c:numCache>
            </c:numRef>
          </c:val>
          <c:smooth val="0"/>
          <c:extLst>
            <c:ext xmlns:c16="http://schemas.microsoft.com/office/drawing/2014/chart" uri="{C3380CC4-5D6E-409C-BE32-E72D297353CC}">
              <c16:uniqueId val="{0000001D-A305-427D-B326-204A215932FB}"/>
            </c:ext>
          </c:extLst>
        </c:ser>
        <c:ser>
          <c:idx val="5"/>
          <c:order val="4"/>
          <c:tx>
            <c:v>España</c:v>
          </c:tx>
          <c:spPr>
            <a:ln w="38100">
              <a:solidFill>
                <a:srgbClr val="FF0000"/>
              </a:solidFill>
              <a:prstDash val="solid"/>
            </a:ln>
          </c:spPr>
          <c:marker>
            <c:spPr>
              <a:solidFill>
                <a:srgbClr val="FF0000"/>
              </a:solidFill>
            </c:spPr>
          </c:marker>
          <c:cat>
            <c:numRef>
              <c:f>'Datos Gráficos'!$B$24:$W$24</c:f>
              <c:numCache>
                <c:formatCode>General</c:formatCode>
                <c:ptCount val="22"/>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numCache>
            </c:numRef>
          </c:cat>
          <c:val>
            <c:numRef>
              <c:f>'Datos Gráficos'!$B$28:$W$28</c:f>
              <c:numCache>
                <c:formatCode>0.0000</c:formatCode>
                <c:ptCount val="22"/>
                <c:pt idx="0">
                  <c:v>8.0583913908467336E-2</c:v>
                </c:pt>
                <c:pt idx="1">
                  <c:v>8.1380061579518673E-2</c:v>
                </c:pt>
                <c:pt idx="2">
                  <c:v>8.0682282269557107E-2</c:v>
                </c:pt>
                <c:pt idx="3">
                  <c:v>8.3266852086504112E-2</c:v>
                </c:pt>
                <c:pt idx="4">
                  <c:v>8.4401052048226469E-2</c:v>
                </c:pt>
                <c:pt idx="5">
                  <c:v>8.428893097577303E-2</c:v>
                </c:pt>
                <c:pt idx="6">
                  <c:v>7.8992671408174994E-2</c:v>
                </c:pt>
                <c:pt idx="7">
                  <c:v>7.8275294125869144E-2</c:v>
                </c:pt>
                <c:pt idx="8">
                  <c:v>7.4746647787765366E-2</c:v>
                </c:pt>
                <c:pt idx="9">
                  <c:v>7.2292715197531179E-2</c:v>
                </c:pt>
                <c:pt idx="10">
                  <c:v>7.3290249879596828E-2</c:v>
                </c:pt>
                <c:pt idx="11">
                  <c:v>7.1189817342842451E-2</c:v>
                </c:pt>
                <c:pt idx="12">
                  <c:v>7.0335695671792348E-2</c:v>
                </c:pt>
                <c:pt idx="13">
                  <c:v>6.8684678003807467E-2</c:v>
                </c:pt>
                <c:pt idx="14">
                  <c:v>6.6936830434345909E-2</c:v>
                </c:pt>
                <c:pt idx="15">
                  <c:v>6.5161322636924715E-2</c:v>
                </c:pt>
                <c:pt idx="16">
                  <c:v>6.4635159884990079E-2</c:v>
                </c:pt>
                <c:pt idx="17">
                  <c:v>6.4441269888866601E-2</c:v>
                </c:pt>
                <c:pt idx="18">
                  <c:v>6.4581377892528019E-2</c:v>
                </c:pt>
                <c:pt idx="19">
                  <c:v>6.3174627640991202E-2</c:v>
                </c:pt>
                <c:pt idx="20">
                  <c:v>6.3150052084249703E-2</c:v>
                </c:pt>
                <c:pt idx="21">
                  <c:v>6.4780503070956785E-2</c:v>
                </c:pt>
              </c:numCache>
            </c:numRef>
          </c:val>
          <c:smooth val="0"/>
          <c:extLst>
            <c:ext xmlns:c16="http://schemas.microsoft.com/office/drawing/2014/chart" uri="{C3380CC4-5D6E-409C-BE32-E72D297353CC}">
              <c16:uniqueId val="{0000001F-A305-427D-B326-204A215932FB}"/>
            </c:ext>
          </c:extLst>
        </c:ser>
        <c:ser>
          <c:idx val="0"/>
          <c:order val="5"/>
          <c:tx>
            <c:v>Portugal</c:v>
          </c:tx>
          <c:spPr>
            <a:ln>
              <a:solidFill>
                <a:schemeClr val="accent6">
                  <a:lumMod val="60000"/>
                  <a:lumOff val="40000"/>
                </a:schemeClr>
              </a:solidFill>
              <a:prstDash val="sysDot"/>
            </a:ln>
          </c:spPr>
          <c:marker>
            <c:symbol val="none"/>
          </c:marker>
          <c:cat>
            <c:numRef>
              <c:f>'Datos Gráficos'!$B$24:$W$24</c:f>
              <c:numCache>
                <c:formatCode>General</c:formatCode>
                <c:ptCount val="22"/>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numCache>
            </c:numRef>
          </c:cat>
          <c:val>
            <c:numRef>
              <c:f>'Datos Gráficos'!$B$34:$W$34</c:f>
              <c:numCache>
                <c:formatCode>0.0000</c:formatCode>
                <c:ptCount val="22"/>
                <c:pt idx="0">
                  <c:v>8.0260399999999996E-2</c:v>
                </c:pt>
                <c:pt idx="1">
                  <c:v>8.0341800000000005E-2</c:v>
                </c:pt>
                <c:pt idx="2">
                  <c:v>8.2051200000000005E-2</c:v>
                </c:pt>
                <c:pt idx="3">
                  <c:v>8.23768E-2</c:v>
                </c:pt>
                <c:pt idx="4">
                  <c:v>8.2051200000000005E-2</c:v>
                </c:pt>
                <c:pt idx="5">
                  <c:v>8.16442E-2</c:v>
                </c:pt>
                <c:pt idx="6">
                  <c:v>7.8958000000000014E-2</c:v>
                </c:pt>
                <c:pt idx="7">
                  <c:v>7.781840000000001E-2</c:v>
                </c:pt>
                <c:pt idx="8">
                  <c:v>7.5213600000000005E-2</c:v>
                </c:pt>
                <c:pt idx="9">
                  <c:v>7.6923000000000005E-2</c:v>
                </c:pt>
                <c:pt idx="10">
                  <c:v>7.4969400000000005E-2</c:v>
                </c:pt>
                <c:pt idx="11">
                  <c:v>7.2608800000000001E-2</c:v>
                </c:pt>
                <c:pt idx="12">
                  <c:v>6.9597000000000006E-2</c:v>
                </c:pt>
                <c:pt idx="13">
                  <c:v>6.9271399999999997E-2</c:v>
                </c:pt>
                <c:pt idx="14">
                  <c:v>7.0980800000000011E-2</c:v>
                </c:pt>
                <c:pt idx="15">
                  <c:v>7.0411000000000001E-2</c:v>
                </c:pt>
                <c:pt idx="16">
                  <c:v>6.9434200000000001E-2</c:v>
                </c:pt>
                <c:pt idx="17">
                  <c:v>6.8213200000000002E-2</c:v>
                </c:pt>
                <c:pt idx="18">
                  <c:v>6.7317799999999997E-2</c:v>
                </c:pt>
                <c:pt idx="19">
                  <c:v>6.6422400000000006E-2</c:v>
                </c:pt>
                <c:pt idx="20">
                  <c:v>6.7073600000000011E-2</c:v>
                </c:pt>
              </c:numCache>
            </c:numRef>
          </c:val>
          <c:smooth val="0"/>
          <c:extLst>
            <c:ext xmlns:c16="http://schemas.microsoft.com/office/drawing/2014/chart" uri="{C3380CC4-5D6E-409C-BE32-E72D297353CC}">
              <c16:uniqueId val="{00000021-A305-427D-B326-204A215932FB}"/>
            </c:ext>
          </c:extLst>
        </c:ser>
        <c:ser>
          <c:idx val="4"/>
          <c:order val="6"/>
          <c:tx>
            <c:v>Bélgica</c:v>
          </c:tx>
          <c:spPr>
            <a:ln>
              <a:solidFill>
                <a:srgbClr val="B9CDE5"/>
              </a:solidFill>
            </a:ln>
          </c:spPr>
          <c:marker>
            <c:symbol val="triangle"/>
            <c:size val="5"/>
            <c:spPr>
              <a:ln>
                <a:noFill/>
              </a:ln>
            </c:spPr>
          </c:marker>
          <c:cat>
            <c:numRef>
              <c:f>'Datos Gráficos'!$B$24:$W$24</c:f>
              <c:numCache>
                <c:formatCode>General</c:formatCode>
                <c:ptCount val="22"/>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numCache>
            </c:numRef>
          </c:cat>
          <c:val>
            <c:numRef>
              <c:f>'Datos Gráficos'!$B$27:$W$27</c:f>
              <c:numCache>
                <c:formatCode>0.0000</c:formatCode>
                <c:ptCount val="22"/>
                <c:pt idx="0">
                  <c:v>0.1123017</c:v>
                </c:pt>
                <c:pt idx="1">
                  <c:v>0.11664240000000001</c:v>
                </c:pt>
                <c:pt idx="2">
                  <c:v>0.10918530000000001</c:v>
                </c:pt>
                <c:pt idx="3">
                  <c:v>0.11163389999999999</c:v>
                </c:pt>
                <c:pt idx="4">
                  <c:v>0.10695930000000001</c:v>
                </c:pt>
                <c:pt idx="5">
                  <c:v>0.10384289999999999</c:v>
                </c:pt>
                <c:pt idx="6">
                  <c:v>9.9947400000000006E-2</c:v>
                </c:pt>
                <c:pt idx="7">
                  <c:v>9.3046799999999999E-2</c:v>
                </c:pt>
                <c:pt idx="8">
                  <c:v>9.6497100000000002E-2</c:v>
                </c:pt>
                <c:pt idx="9">
                  <c:v>9.3269400000000002E-2</c:v>
                </c:pt>
                <c:pt idx="10">
                  <c:v>9.7832700000000009E-2</c:v>
                </c:pt>
                <c:pt idx="11">
                  <c:v>8.8594800000000001E-2</c:v>
                </c:pt>
                <c:pt idx="12">
                  <c:v>8.9039999999999994E-2</c:v>
                </c:pt>
                <c:pt idx="13">
                  <c:v>9.1154700000000005E-2</c:v>
                </c:pt>
                <c:pt idx="14">
                  <c:v>8.2695900000000003E-2</c:v>
                </c:pt>
                <c:pt idx="15">
                  <c:v>8.5255800000000007E-2</c:v>
                </c:pt>
                <c:pt idx="16">
                  <c:v>8.48106E-2</c:v>
                </c:pt>
                <c:pt idx="17">
                  <c:v>8.2918499999999992E-2</c:v>
                </c:pt>
                <c:pt idx="18">
                  <c:v>8.2139400000000001E-2</c:v>
                </c:pt>
                <c:pt idx="19">
                  <c:v>7.9245599999999999E-2</c:v>
                </c:pt>
                <c:pt idx="20">
                  <c:v>7.9245599999999999E-2</c:v>
                </c:pt>
                <c:pt idx="21">
                  <c:v>7.9802100000000001E-2</c:v>
                </c:pt>
              </c:numCache>
            </c:numRef>
          </c:val>
          <c:smooth val="0"/>
          <c:extLst>
            <c:ext xmlns:c16="http://schemas.microsoft.com/office/drawing/2014/chart" uri="{C3380CC4-5D6E-409C-BE32-E72D297353CC}">
              <c16:uniqueId val="{00000023-A305-427D-B326-204A215932FB}"/>
            </c:ext>
          </c:extLst>
        </c:ser>
        <c:ser>
          <c:idx val="6"/>
          <c:order val="7"/>
          <c:tx>
            <c:v>Holanda</c:v>
          </c:tx>
          <c:spPr>
            <a:ln>
              <a:solidFill>
                <a:srgbClr val="C4BD97"/>
              </a:solidFill>
            </a:ln>
          </c:spPr>
          <c:marker>
            <c:symbol val="star"/>
            <c:size val="6"/>
            <c:spPr>
              <a:solidFill>
                <a:srgbClr val="C4BD97"/>
              </a:solidFill>
              <a:ln>
                <a:noFill/>
              </a:ln>
            </c:spPr>
          </c:marker>
          <c:cat>
            <c:numRef>
              <c:f>'Datos Gráficos'!$B$24:$W$24</c:f>
              <c:numCache>
                <c:formatCode>General</c:formatCode>
                <c:ptCount val="22"/>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numCache>
            </c:numRef>
          </c:cat>
          <c:val>
            <c:numRef>
              <c:f>'Datos Gráficos'!$B$31:$W$31</c:f>
              <c:numCache>
                <c:formatCode>0.0000</c:formatCode>
                <c:ptCount val="22"/>
                <c:pt idx="0">
                  <c:v>9.2301300000000003E-2</c:v>
                </c:pt>
                <c:pt idx="1">
                  <c:v>9.1737799999999994E-2</c:v>
                </c:pt>
                <c:pt idx="2">
                  <c:v>9.13997E-2</c:v>
                </c:pt>
                <c:pt idx="3">
                  <c:v>9.2639399999999997E-2</c:v>
                </c:pt>
                <c:pt idx="4">
                  <c:v>9.1737799999999994E-2</c:v>
                </c:pt>
                <c:pt idx="5">
                  <c:v>8.88076E-2</c:v>
                </c:pt>
                <c:pt idx="6">
                  <c:v>8.5426600000000005E-2</c:v>
                </c:pt>
                <c:pt idx="7">
                  <c:v>8.08059E-2</c:v>
                </c:pt>
                <c:pt idx="8">
                  <c:v>8.0580499999999999E-2</c:v>
                </c:pt>
                <c:pt idx="9">
                  <c:v>8.0918600000000007E-2</c:v>
                </c:pt>
                <c:pt idx="10">
                  <c:v>8.5990100000000014E-2</c:v>
                </c:pt>
                <c:pt idx="11">
                  <c:v>7.8101100000000007E-2</c:v>
                </c:pt>
                <c:pt idx="12">
                  <c:v>7.9228099999999996E-2</c:v>
                </c:pt>
                <c:pt idx="13">
                  <c:v>7.9115400000000002E-2</c:v>
                </c:pt>
                <c:pt idx="14">
                  <c:v>7.04375E-2</c:v>
                </c:pt>
                <c:pt idx="15">
                  <c:v>7.0775599999999994E-2</c:v>
                </c:pt>
                <c:pt idx="16">
                  <c:v>7.0775599999999994E-2</c:v>
                </c:pt>
                <c:pt idx="17">
                  <c:v>6.8972400000000003E-2</c:v>
                </c:pt>
                <c:pt idx="18">
                  <c:v>6.8070800000000001E-2</c:v>
                </c:pt>
                <c:pt idx="19">
                  <c:v>6.5591400000000008E-2</c:v>
                </c:pt>
                <c:pt idx="20">
                  <c:v>6.4577099999999998E-2</c:v>
                </c:pt>
                <c:pt idx="21">
                  <c:v>6.3788200000000003E-2</c:v>
                </c:pt>
              </c:numCache>
            </c:numRef>
          </c:val>
          <c:smooth val="0"/>
          <c:extLst>
            <c:ext xmlns:c16="http://schemas.microsoft.com/office/drawing/2014/chart" uri="{C3380CC4-5D6E-409C-BE32-E72D297353CC}">
              <c16:uniqueId val="{00000025-A305-427D-B326-204A215932FB}"/>
            </c:ext>
          </c:extLst>
        </c:ser>
        <c:ser>
          <c:idx val="7"/>
          <c:order val="8"/>
          <c:tx>
            <c:v>Austria</c:v>
          </c:tx>
          <c:spPr>
            <a:ln>
              <a:solidFill>
                <a:srgbClr val="92D050"/>
              </a:solidFill>
            </a:ln>
          </c:spPr>
          <c:marker>
            <c:symbol val="plus"/>
            <c:size val="5"/>
            <c:spPr>
              <a:ln>
                <a:solidFill>
                  <a:srgbClr val="92D050"/>
                </a:solidFill>
                <a:prstDash val="sysDash"/>
              </a:ln>
            </c:spPr>
          </c:marker>
          <c:cat>
            <c:numRef>
              <c:f>'Datos Gráficos'!$B$24:$W$24</c:f>
              <c:numCache>
                <c:formatCode>General</c:formatCode>
                <c:ptCount val="22"/>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numCache>
            </c:numRef>
          </c:cat>
          <c:val>
            <c:numRef>
              <c:f>'Datos Gráficos'!$B$26:$W$26</c:f>
              <c:numCache>
                <c:formatCode>0.0000</c:formatCode>
                <c:ptCount val="22"/>
                <c:pt idx="0">
                  <c:v>8.5991399999999996E-2</c:v>
                </c:pt>
                <c:pt idx="1">
                  <c:v>9.0657600000000005E-2</c:v>
                </c:pt>
                <c:pt idx="2">
                  <c:v>9.0102100000000004E-2</c:v>
                </c:pt>
                <c:pt idx="3">
                  <c:v>9.4435000000000005E-2</c:v>
                </c:pt>
                <c:pt idx="4">
                  <c:v>9.3101799999999998E-2</c:v>
                </c:pt>
                <c:pt idx="5">
                  <c:v>9.3324000000000004E-2</c:v>
                </c:pt>
                <c:pt idx="6">
                  <c:v>9.0435399999999999E-2</c:v>
                </c:pt>
                <c:pt idx="7">
                  <c:v>8.5658100000000001E-2</c:v>
                </c:pt>
                <c:pt idx="8">
                  <c:v>8.4435999999999997E-2</c:v>
                </c:pt>
                <c:pt idx="9">
                  <c:v>8.5435899999999995E-2</c:v>
                </c:pt>
                <c:pt idx="10">
                  <c:v>8.8213399999999997E-2</c:v>
                </c:pt>
                <c:pt idx="11">
                  <c:v>8.2880599999999999E-2</c:v>
                </c:pt>
                <c:pt idx="12">
                  <c:v>8.2658399999999993E-2</c:v>
                </c:pt>
                <c:pt idx="13">
                  <c:v>8.45471E-2</c:v>
                </c:pt>
                <c:pt idx="14">
                  <c:v>8.0658599999999997E-2</c:v>
                </c:pt>
                <c:pt idx="15">
                  <c:v>8.2102899999999993E-2</c:v>
                </c:pt>
                <c:pt idx="16">
                  <c:v>8.2436200000000001E-2</c:v>
                </c:pt>
                <c:pt idx="17">
                  <c:v>8.1880700000000001E-2</c:v>
                </c:pt>
                <c:pt idx="18">
                  <c:v>7.8547699999999998E-2</c:v>
                </c:pt>
                <c:pt idx="19">
                  <c:v>7.7992199999999998E-2</c:v>
                </c:pt>
                <c:pt idx="20">
                  <c:v>7.8992099999999996E-2</c:v>
                </c:pt>
                <c:pt idx="21">
                  <c:v>8.0214199999999999E-2</c:v>
                </c:pt>
              </c:numCache>
            </c:numRef>
          </c:val>
          <c:smooth val="0"/>
          <c:extLst>
            <c:ext xmlns:c16="http://schemas.microsoft.com/office/drawing/2014/chart" uri="{C3380CC4-5D6E-409C-BE32-E72D297353CC}">
              <c16:uniqueId val="{00000027-A305-427D-B326-204A215932FB}"/>
            </c:ext>
          </c:extLst>
        </c:ser>
        <c:dLbls>
          <c:showLegendKey val="0"/>
          <c:showVal val="0"/>
          <c:showCatName val="0"/>
          <c:showSerName val="0"/>
          <c:showPercent val="0"/>
          <c:showBubbleSize val="0"/>
        </c:dLbls>
        <c:marker val="1"/>
        <c:smooth val="0"/>
        <c:axId val="427771392"/>
        <c:axId val="427772928"/>
      </c:lineChart>
      <c:catAx>
        <c:axId val="427771392"/>
        <c:scaling>
          <c:orientation val="minMax"/>
        </c:scaling>
        <c:delete val="0"/>
        <c:axPos val="b"/>
        <c:numFmt formatCode="General" sourceLinked="1"/>
        <c:majorTickMark val="out"/>
        <c:minorTickMark val="none"/>
        <c:tickLblPos val="nextTo"/>
        <c:spPr>
          <a:ln w="3175">
            <a:solidFill>
              <a:srgbClr val="808080"/>
            </a:solidFill>
            <a:prstDash val="solid"/>
          </a:ln>
        </c:spPr>
        <c:txPr>
          <a:bodyPr rot="0" vert="horz"/>
          <a:lstStyle/>
          <a:p>
            <a:pPr>
              <a:defRPr sz="1050"/>
            </a:pPr>
            <a:endParaRPr lang="es-ES"/>
          </a:p>
        </c:txPr>
        <c:crossAx val="427772928"/>
        <c:crosses val="autoZero"/>
        <c:auto val="1"/>
        <c:lblAlgn val="ctr"/>
        <c:lblOffset val="100"/>
        <c:tickLblSkip val="1"/>
        <c:tickMarkSkip val="1"/>
        <c:noMultiLvlLbl val="0"/>
      </c:catAx>
      <c:valAx>
        <c:axId val="427772928"/>
        <c:scaling>
          <c:orientation val="minMax"/>
          <c:max val="0.12000000000000001"/>
          <c:min val="5.000000000000001E-2"/>
        </c:scaling>
        <c:delete val="0"/>
        <c:axPos val="l"/>
        <c:majorGridlines>
          <c:spPr>
            <a:ln w="3175">
              <a:solidFill>
                <a:schemeClr val="bg1">
                  <a:lumMod val="85000"/>
                </a:schemeClr>
              </a:solidFill>
              <a:prstDash val="sysDot"/>
            </a:ln>
          </c:spPr>
        </c:majorGridlines>
        <c:title>
          <c:tx>
            <c:rich>
              <a:bodyPr rot="-5400000" vert="horz"/>
              <a:lstStyle/>
              <a:p>
                <a:pPr algn="ctr">
                  <a:defRPr sz="1050"/>
                </a:pPr>
                <a:r>
                  <a:rPr lang="es-ES" sz="1050"/>
                  <a:t>kep/€2015p</a:t>
                </a:r>
              </a:p>
            </c:rich>
          </c:tx>
          <c:layout>
            <c:manualLayout>
              <c:xMode val="edge"/>
              <c:yMode val="edge"/>
              <c:x val="6.2370054202032614E-3"/>
              <c:y val="2.5121307465825807E-2"/>
            </c:manualLayout>
          </c:layout>
          <c:overlay val="0"/>
          <c:spPr>
            <a:noFill/>
            <a:ln w="25400">
              <a:noFill/>
            </a:ln>
          </c:spPr>
        </c:title>
        <c:numFmt formatCode="0.000" sourceLinked="0"/>
        <c:majorTickMark val="out"/>
        <c:minorTickMark val="none"/>
        <c:tickLblPos val="nextTo"/>
        <c:spPr>
          <a:ln w="3175">
            <a:solidFill>
              <a:srgbClr val="808080"/>
            </a:solidFill>
            <a:prstDash val="solid"/>
          </a:ln>
        </c:spPr>
        <c:txPr>
          <a:bodyPr rot="0" vert="horz"/>
          <a:lstStyle/>
          <a:p>
            <a:pPr>
              <a:defRPr sz="1050"/>
            </a:pPr>
            <a:endParaRPr lang="es-ES"/>
          </a:p>
        </c:txPr>
        <c:crossAx val="427771392"/>
        <c:crosses val="autoZero"/>
        <c:crossBetween val="between"/>
        <c:majorUnit val="1.0000000000000002E-2"/>
      </c:valAx>
      <c:spPr>
        <a:noFill/>
        <a:ln w="12700">
          <a:solidFill>
            <a:schemeClr val="bg1">
              <a:lumMod val="75000"/>
            </a:schemeClr>
          </a:solidFill>
          <a:prstDash val="solid"/>
        </a:ln>
      </c:spPr>
    </c:plotArea>
    <c:legend>
      <c:legendPos val="b"/>
      <c:layout>
        <c:manualLayout>
          <c:xMode val="edge"/>
          <c:yMode val="edge"/>
          <c:x val="7.077444433369881E-2"/>
          <c:y val="0.91817678749908593"/>
          <c:w val="0.89529765658194382"/>
          <c:h val="7.9543205225619834E-2"/>
        </c:manualLayout>
      </c:layout>
      <c:overlay val="0"/>
      <c:txPr>
        <a:bodyPr/>
        <a:lstStyle/>
        <a:p>
          <a:pPr>
            <a:defRPr sz="1050"/>
          </a:pPr>
          <a:endParaRPr lang="es-ES"/>
        </a:p>
      </c:txPr>
    </c:legend>
    <c:plotVisOnly val="1"/>
    <c:dispBlanksAs val="gap"/>
    <c:showDLblsOverMax val="0"/>
  </c:chart>
  <c:spPr>
    <a:noFill/>
    <a:ln w="9525">
      <a:solidFill>
        <a:schemeClr val="bg1">
          <a:lumMod val="85000"/>
        </a:schemeClr>
      </a:solidFill>
    </a:ln>
  </c:spPr>
  <c:txPr>
    <a:bodyPr/>
    <a:lstStyle/>
    <a:p>
      <a:pPr>
        <a:defRPr lang="en-US" sz="1200" b="1" i="0" u="none" strike="noStrike" kern="1200" baseline="0">
          <a:solidFill>
            <a:srgbClr val="000000"/>
          </a:solidFill>
          <a:latin typeface="Calibri"/>
          <a:ea typeface="Calibri"/>
          <a:cs typeface="Calibri"/>
        </a:defRPr>
      </a:pPr>
      <a:endParaRPr lang="es-E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781692448489107E-2"/>
          <c:y val="2.3328145010244994E-2"/>
          <c:w val="0.90292400993041444"/>
          <c:h val="0.81380590455742408"/>
        </c:manualLayout>
      </c:layout>
      <c:lineChart>
        <c:grouping val="standard"/>
        <c:varyColors val="0"/>
        <c:ser>
          <c:idx val="8"/>
          <c:order val="0"/>
          <c:tx>
            <c:v>UE</c:v>
          </c:tx>
          <c:spPr>
            <a:ln w="38100">
              <a:solidFill>
                <a:srgbClr val="002060"/>
              </a:solidFill>
              <a:prstDash val="solid"/>
            </a:ln>
          </c:spPr>
          <c:marker>
            <c:symbol val="diamond"/>
            <c:size val="10"/>
            <c:spPr>
              <a:solidFill>
                <a:srgbClr val="002060"/>
              </a:solidFill>
              <a:ln>
                <a:noFill/>
              </a:ln>
            </c:spPr>
          </c:marker>
          <c:cat>
            <c:numRef>
              <c:f>'Datos Gráficos'!$B$41:$W$41</c:f>
              <c:numCache>
                <c:formatCode>General</c:formatCode>
                <c:ptCount val="22"/>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numCache>
            </c:numRef>
          </c:cat>
          <c:val>
            <c:numRef>
              <c:f>'Datos Gráficos'!$B$54:$W$54</c:f>
              <c:numCache>
                <c:formatCode>0.0000</c:formatCode>
                <c:ptCount val="22"/>
                <c:pt idx="0">
                  <c:v>0.10730000000000001</c:v>
                </c:pt>
                <c:pt idx="1">
                  <c:v>0.1062</c:v>
                </c:pt>
                <c:pt idx="2">
                  <c:v>0.1056</c:v>
                </c:pt>
                <c:pt idx="3">
                  <c:v>0.10730000000000001</c:v>
                </c:pt>
                <c:pt idx="4">
                  <c:v>0.10390000000000001</c:v>
                </c:pt>
                <c:pt idx="5">
                  <c:v>0.1027</c:v>
                </c:pt>
                <c:pt idx="6">
                  <c:v>9.6500000000000002E-2</c:v>
                </c:pt>
                <c:pt idx="7">
                  <c:v>9.5299999999999996E-2</c:v>
                </c:pt>
                <c:pt idx="8">
                  <c:v>9.35E-2</c:v>
                </c:pt>
                <c:pt idx="9">
                  <c:v>9.0300000000000005E-2</c:v>
                </c:pt>
                <c:pt idx="10">
                  <c:v>9.1300000000000006E-2</c:v>
                </c:pt>
                <c:pt idx="11">
                  <c:v>0.09</c:v>
                </c:pt>
                <c:pt idx="12">
                  <c:v>9.0300000000000005E-2</c:v>
                </c:pt>
                <c:pt idx="13">
                  <c:v>9.0399999999999994E-2</c:v>
                </c:pt>
                <c:pt idx="14">
                  <c:v>8.7400000000000005E-2</c:v>
                </c:pt>
                <c:pt idx="15">
                  <c:v>8.5000000000000006E-2</c:v>
                </c:pt>
                <c:pt idx="16">
                  <c:v>8.4400000000000003E-2</c:v>
                </c:pt>
                <c:pt idx="17">
                  <c:v>8.2500000000000004E-2</c:v>
                </c:pt>
                <c:pt idx="18">
                  <c:v>8.1199999999999994E-2</c:v>
                </c:pt>
                <c:pt idx="19">
                  <c:v>7.9699999999999993E-2</c:v>
                </c:pt>
                <c:pt idx="20">
                  <c:v>0.08</c:v>
                </c:pt>
              </c:numCache>
            </c:numRef>
          </c:val>
          <c:smooth val="0"/>
          <c:extLst>
            <c:ext xmlns:c16="http://schemas.microsoft.com/office/drawing/2014/chart" uri="{C3380CC4-5D6E-409C-BE32-E72D297353CC}">
              <c16:uniqueId val="{00000002-F8F5-4A71-A996-B1927A40B336}"/>
            </c:ext>
          </c:extLst>
        </c:ser>
        <c:ser>
          <c:idx val="1"/>
          <c:order val="1"/>
          <c:tx>
            <c:v>Francia</c:v>
          </c:tx>
          <c:spPr>
            <a:ln w="31750">
              <a:solidFill>
                <a:srgbClr val="D4A044">
                  <a:alpha val="96863"/>
                </a:srgbClr>
              </a:solidFill>
              <a:prstDash val="solid"/>
            </a:ln>
          </c:spPr>
          <c:marker>
            <c:symbol val="star"/>
            <c:size val="5"/>
            <c:spPr>
              <a:noFill/>
              <a:ln w="15875">
                <a:solidFill>
                  <a:srgbClr val="D4A044"/>
                </a:solidFill>
              </a:ln>
            </c:spPr>
          </c:marker>
          <c:cat>
            <c:numRef>
              <c:f>'Datos Gráficos'!$B$41:$W$41</c:f>
              <c:numCache>
                <c:formatCode>General</c:formatCode>
                <c:ptCount val="22"/>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numCache>
            </c:numRef>
          </c:cat>
          <c:val>
            <c:numRef>
              <c:f>'Datos Gráficos'!$B$46:$W$46</c:f>
              <c:numCache>
                <c:formatCode>0.0000</c:formatCode>
                <c:ptCount val="22"/>
                <c:pt idx="0">
                  <c:v>9.1300000000000006E-2</c:v>
                </c:pt>
                <c:pt idx="1">
                  <c:v>9.3100000000000002E-2</c:v>
                </c:pt>
                <c:pt idx="2">
                  <c:v>9.0300000000000005E-2</c:v>
                </c:pt>
                <c:pt idx="3">
                  <c:v>8.8999999999999996E-2</c:v>
                </c:pt>
                <c:pt idx="4">
                  <c:v>8.4099999999999994E-2</c:v>
                </c:pt>
                <c:pt idx="5">
                  <c:v>8.5300000000000001E-2</c:v>
                </c:pt>
                <c:pt idx="6">
                  <c:v>8.0600000000000005E-2</c:v>
                </c:pt>
                <c:pt idx="7">
                  <c:v>8.09E-2</c:v>
                </c:pt>
                <c:pt idx="8">
                  <c:v>8.2199999999999995E-2</c:v>
                </c:pt>
                <c:pt idx="9">
                  <c:v>7.2599999999999998E-2</c:v>
                </c:pt>
                <c:pt idx="10">
                  <c:v>7.6300000000000007E-2</c:v>
                </c:pt>
                <c:pt idx="11">
                  <c:v>7.9699999999999993E-2</c:v>
                </c:pt>
                <c:pt idx="12">
                  <c:v>8.0100000000000005E-2</c:v>
                </c:pt>
                <c:pt idx="13">
                  <c:v>7.9200000000000007E-2</c:v>
                </c:pt>
                <c:pt idx="14">
                  <c:v>7.5999999999999998E-2</c:v>
                </c:pt>
                <c:pt idx="15">
                  <c:v>7.5200000000000003E-2</c:v>
                </c:pt>
                <c:pt idx="16">
                  <c:v>7.6899999999999996E-2</c:v>
                </c:pt>
                <c:pt idx="17">
                  <c:v>7.3200000000000001E-2</c:v>
                </c:pt>
                <c:pt idx="18">
                  <c:v>7.3700000000000002E-2</c:v>
                </c:pt>
                <c:pt idx="19">
                  <c:v>7.0499999999999993E-2</c:v>
                </c:pt>
                <c:pt idx="20">
                  <c:v>7.4800000000000005E-2</c:v>
                </c:pt>
                <c:pt idx="21">
                  <c:v>7.0300000000000001E-2</c:v>
                </c:pt>
              </c:numCache>
            </c:numRef>
          </c:val>
          <c:smooth val="0"/>
          <c:extLst>
            <c:ext xmlns:c16="http://schemas.microsoft.com/office/drawing/2014/chart" uri="{C3380CC4-5D6E-409C-BE32-E72D297353CC}">
              <c16:uniqueId val="{00000004-F8F5-4A71-A996-B1927A40B336}"/>
            </c:ext>
          </c:extLst>
        </c:ser>
        <c:ser>
          <c:idx val="2"/>
          <c:order val="2"/>
          <c:tx>
            <c:v>Alemania</c:v>
          </c:tx>
          <c:spPr>
            <a:ln w="28575">
              <a:solidFill>
                <a:srgbClr val="698335"/>
              </a:solidFill>
              <a:prstDash val="solid"/>
            </a:ln>
          </c:spPr>
          <c:marker>
            <c:symbol val="square"/>
            <c:size val="5"/>
            <c:spPr>
              <a:solidFill>
                <a:srgbClr val="698335"/>
              </a:solidFill>
              <a:ln>
                <a:noFill/>
              </a:ln>
            </c:spPr>
          </c:marker>
          <c:cat>
            <c:numRef>
              <c:f>'Datos Gráficos'!$B$41:$W$41</c:f>
              <c:numCache>
                <c:formatCode>General</c:formatCode>
                <c:ptCount val="22"/>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numCache>
            </c:numRef>
          </c:cat>
          <c:val>
            <c:numRef>
              <c:f>'Datos Gráficos'!$B$42:$W$42</c:f>
              <c:numCache>
                <c:formatCode>0.0000</c:formatCode>
                <c:ptCount val="22"/>
                <c:pt idx="0">
                  <c:v>7.1800000000000003E-2</c:v>
                </c:pt>
                <c:pt idx="1">
                  <c:v>7.1300000000000002E-2</c:v>
                </c:pt>
                <c:pt idx="2">
                  <c:v>7.3400000000000007E-2</c:v>
                </c:pt>
                <c:pt idx="3">
                  <c:v>7.7899999999999997E-2</c:v>
                </c:pt>
                <c:pt idx="4">
                  <c:v>7.6799999999999993E-2</c:v>
                </c:pt>
                <c:pt idx="5">
                  <c:v>7.7299999999999994E-2</c:v>
                </c:pt>
                <c:pt idx="6">
                  <c:v>7.4899999999999994E-2</c:v>
                </c:pt>
                <c:pt idx="7">
                  <c:v>7.5800000000000006E-2</c:v>
                </c:pt>
                <c:pt idx="8">
                  <c:v>7.5499999999999998E-2</c:v>
                </c:pt>
                <c:pt idx="9">
                  <c:v>7.7600000000000002E-2</c:v>
                </c:pt>
                <c:pt idx="10">
                  <c:v>7.5399999999999995E-2</c:v>
                </c:pt>
                <c:pt idx="11">
                  <c:v>7.2900000000000006E-2</c:v>
                </c:pt>
                <c:pt idx="12">
                  <c:v>7.2099999999999997E-2</c:v>
                </c:pt>
                <c:pt idx="13">
                  <c:v>7.22E-2</c:v>
                </c:pt>
                <c:pt idx="14">
                  <c:v>6.8400000000000002E-2</c:v>
                </c:pt>
                <c:pt idx="15">
                  <c:v>6.7799999999999999E-2</c:v>
                </c:pt>
                <c:pt idx="16">
                  <c:v>6.6100000000000006E-2</c:v>
                </c:pt>
                <c:pt idx="17">
                  <c:v>6.4500000000000002E-2</c:v>
                </c:pt>
                <c:pt idx="18">
                  <c:v>6.3100000000000003E-2</c:v>
                </c:pt>
                <c:pt idx="19">
                  <c:v>6.2700000000000006E-2</c:v>
                </c:pt>
                <c:pt idx="20">
                  <c:v>6.5600000000000006E-2</c:v>
                </c:pt>
                <c:pt idx="21">
                  <c:v>6.3600000000000004E-2</c:v>
                </c:pt>
              </c:numCache>
            </c:numRef>
          </c:val>
          <c:smooth val="0"/>
          <c:extLst>
            <c:ext xmlns:c16="http://schemas.microsoft.com/office/drawing/2014/chart" uri="{C3380CC4-5D6E-409C-BE32-E72D297353CC}">
              <c16:uniqueId val="{00000006-F8F5-4A71-A996-B1927A40B336}"/>
            </c:ext>
          </c:extLst>
        </c:ser>
        <c:ser>
          <c:idx val="3"/>
          <c:order val="3"/>
          <c:tx>
            <c:v>Italia</c:v>
          </c:tx>
          <c:spPr>
            <a:ln w="28575">
              <a:solidFill>
                <a:srgbClr val="FFCC66"/>
              </a:solidFill>
              <a:prstDash val="solid"/>
            </a:ln>
          </c:spPr>
          <c:marker>
            <c:symbol val="diamond"/>
            <c:size val="7"/>
            <c:spPr>
              <a:solidFill>
                <a:srgbClr val="FFCC99"/>
              </a:solidFill>
              <a:ln>
                <a:noFill/>
              </a:ln>
            </c:spPr>
          </c:marker>
          <c:dPt>
            <c:idx val="18"/>
            <c:marker>
              <c:spPr>
                <a:solidFill>
                  <a:srgbClr val="FFCC66"/>
                </a:solidFill>
                <a:ln>
                  <a:noFill/>
                </a:ln>
              </c:spPr>
            </c:marker>
            <c:bubble3D val="0"/>
            <c:extLst>
              <c:ext xmlns:c16="http://schemas.microsoft.com/office/drawing/2014/chart" uri="{C3380CC4-5D6E-409C-BE32-E72D297353CC}">
                <c16:uniqueId val="{00000008-F8F5-4A71-A996-B1927A40B336}"/>
              </c:ext>
            </c:extLst>
          </c:dPt>
          <c:cat>
            <c:numRef>
              <c:f>'Datos Gráficos'!$B$41:$W$41</c:f>
              <c:numCache>
                <c:formatCode>General</c:formatCode>
                <c:ptCount val="22"/>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numCache>
            </c:numRef>
          </c:cat>
          <c:val>
            <c:numRef>
              <c:f>'Datos Gráficos'!$B$50:$W$50</c:f>
              <c:numCache>
                <c:formatCode>0.0000</c:formatCode>
                <c:ptCount val="22"/>
                <c:pt idx="0">
                  <c:v>9.2299999999999993E-2</c:v>
                </c:pt>
                <c:pt idx="1">
                  <c:v>9.0300000000000005E-2</c:v>
                </c:pt>
                <c:pt idx="2">
                  <c:v>8.9800000000000005E-2</c:v>
                </c:pt>
                <c:pt idx="3">
                  <c:v>9.4299999999999995E-2</c:v>
                </c:pt>
                <c:pt idx="4">
                  <c:v>9.0700000000000003E-2</c:v>
                </c:pt>
                <c:pt idx="5">
                  <c:v>8.9300000000000004E-2</c:v>
                </c:pt>
                <c:pt idx="6">
                  <c:v>8.4500000000000006E-2</c:v>
                </c:pt>
                <c:pt idx="7">
                  <c:v>8.2400000000000001E-2</c:v>
                </c:pt>
                <c:pt idx="8">
                  <c:v>8.1600000000000006E-2</c:v>
                </c:pt>
                <c:pt idx="9">
                  <c:v>7.9100000000000004E-2</c:v>
                </c:pt>
                <c:pt idx="10">
                  <c:v>7.7600000000000002E-2</c:v>
                </c:pt>
                <c:pt idx="11">
                  <c:v>7.4499999999999997E-2</c:v>
                </c:pt>
                <c:pt idx="12">
                  <c:v>7.4899999999999994E-2</c:v>
                </c:pt>
                <c:pt idx="13">
                  <c:v>7.3200000000000001E-2</c:v>
                </c:pt>
                <c:pt idx="14">
                  <c:v>7.2900000000000006E-2</c:v>
                </c:pt>
                <c:pt idx="15">
                  <c:v>7.3700000000000002E-2</c:v>
                </c:pt>
                <c:pt idx="16">
                  <c:v>7.2099999999999997E-2</c:v>
                </c:pt>
                <c:pt idx="17">
                  <c:v>6.9599999999999995E-2</c:v>
                </c:pt>
                <c:pt idx="18">
                  <c:v>6.7500000000000004E-2</c:v>
                </c:pt>
                <c:pt idx="19">
                  <c:v>6.8099999999999994E-2</c:v>
                </c:pt>
                <c:pt idx="20">
                  <c:v>7.2800000000000004E-2</c:v>
                </c:pt>
                <c:pt idx="21">
                  <c:v>6.6100000000000006E-2</c:v>
                </c:pt>
              </c:numCache>
            </c:numRef>
          </c:val>
          <c:smooth val="0"/>
          <c:extLst>
            <c:ext xmlns:c16="http://schemas.microsoft.com/office/drawing/2014/chart" uri="{C3380CC4-5D6E-409C-BE32-E72D297353CC}">
              <c16:uniqueId val="{00000009-F8F5-4A71-A996-B1927A40B336}"/>
            </c:ext>
          </c:extLst>
        </c:ser>
        <c:ser>
          <c:idx val="5"/>
          <c:order val="4"/>
          <c:tx>
            <c:v>España</c:v>
          </c:tx>
          <c:spPr>
            <a:ln w="38100">
              <a:solidFill>
                <a:srgbClr val="FF0000"/>
              </a:solidFill>
              <a:prstDash val="solid"/>
            </a:ln>
          </c:spPr>
          <c:marker>
            <c:spPr>
              <a:solidFill>
                <a:srgbClr val="FF0000"/>
              </a:solidFill>
            </c:spPr>
          </c:marker>
          <c:cat>
            <c:numRef>
              <c:f>'Datos Gráficos'!$B$41:$W$41</c:f>
              <c:numCache>
                <c:formatCode>General</c:formatCode>
                <c:ptCount val="22"/>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numCache>
            </c:numRef>
          </c:cat>
          <c:val>
            <c:numRef>
              <c:f>'Datos Gráficos'!$B$45:$W$45</c:f>
              <c:numCache>
                <c:formatCode>0.0000</c:formatCode>
                <c:ptCount val="22"/>
                <c:pt idx="0">
                  <c:v>0.10420215450675423</c:v>
                </c:pt>
                <c:pt idx="1">
                  <c:v>0.10598985946885311</c:v>
                </c:pt>
                <c:pt idx="2">
                  <c:v>0.10544229563033865</c:v>
                </c:pt>
                <c:pt idx="3">
                  <c:v>0.11018201591737058</c:v>
                </c:pt>
                <c:pt idx="4">
                  <c:v>0.11168150259649166</c:v>
                </c:pt>
                <c:pt idx="5">
                  <c:v>0.11235570646066595</c:v>
                </c:pt>
                <c:pt idx="6">
                  <c:v>8.9482899714578026E-2</c:v>
                </c:pt>
                <c:pt idx="7">
                  <c:v>9.550997899885029E-2</c:v>
                </c:pt>
                <c:pt idx="8">
                  <c:v>9.0691811644479869E-2</c:v>
                </c:pt>
                <c:pt idx="9">
                  <c:v>8.3051208743051219E-2</c:v>
                </c:pt>
                <c:pt idx="10">
                  <c:v>8.5839049382797239E-2</c:v>
                </c:pt>
                <c:pt idx="11">
                  <c:v>8.9491892511613172E-2</c:v>
                </c:pt>
                <c:pt idx="12">
                  <c:v>9.3317579984873653E-2</c:v>
                </c:pt>
                <c:pt idx="13">
                  <c:v>9.6846858818053438E-2</c:v>
                </c:pt>
                <c:pt idx="14">
                  <c:v>9.4912111314754938E-2</c:v>
                </c:pt>
                <c:pt idx="15">
                  <c:v>8.8742408086195268E-2</c:v>
                </c:pt>
                <c:pt idx="16">
                  <c:v>9.0741895444319071E-2</c:v>
                </c:pt>
                <c:pt idx="17">
                  <c:v>9.011436863171314E-2</c:v>
                </c:pt>
                <c:pt idx="18">
                  <c:v>9.0752170142230942E-2</c:v>
                </c:pt>
                <c:pt idx="19">
                  <c:v>8.853852195334963E-2</c:v>
                </c:pt>
                <c:pt idx="20">
                  <c:v>9.2689075560406287E-2</c:v>
                </c:pt>
                <c:pt idx="21">
                  <c:v>9.5037336967636749E-2</c:v>
                </c:pt>
              </c:numCache>
            </c:numRef>
          </c:val>
          <c:smooth val="0"/>
          <c:extLst>
            <c:ext xmlns:c16="http://schemas.microsoft.com/office/drawing/2014/chart" uri="{C3380CC4-5D6E-409C-BE32-E72D297353CC}">
              <c16:uniqueId val="{0000000B-F8F5-4A71-A996-B1927A40B336}"/>
            </c:ext>
          </c:extLst>
        </c:ser>
        <c:ser>
          <c:idx val="0"/>
          <c:order val="5"/>
          <c:tx>
            <c:v>Portugal</c:v>
          </c:tx>
          <c:spPr>
            <a:ln>
              <a:solidFill>
                <a:schemeClr val="accent6">
                  <a:lumMod val="60000"/>
                  <a:lumOff val="40000"/>
                </a:schemeClr>
              </a:solidFill>
              <a:prstDash val="sysDot"/>
            </a:ln>
          </c:spPr>
          <c:marker>
            <c:symbol val="none"/>
          </c:marker>
          <c:cat>
            <c:numRef>
              <c:f>'Datos Gráficos'!$B$41:$W$41</c:f>
              <c:numCache>
                <c:formatCode>General</c:formatCode>
                <c:ptCount val="22"/>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numCache>
            </c:numRef>
          </c:cat>
          <c:val>
            <c:numRef>
              <c:f>'Datos Gráficos'!$B$51:$W$51</c:f>
              <c:numCache>
                <c:formatCode>0.0000</c:formatCode>
                <c:ptCount val="22"/>
                <c:pt idx="0">
                  <c:v>0.1507</c:v>
                </c:pt>
                <c:pt idx="1">
                  <c:v>0.14710000000000001</c:v>
                </c:pt>
                <c:pt idx="2">
                  <c:v>0.15329999999999999</c:v>
                </c:pt>
                <c:pt idx="3">
                  <c:v>0.1459</c:v>
                </c:pt>
                <c:pt idx="4">
                  <c:v>0.1416</c:v>
                </c:pt>
                <c:pt idx="5">
                  <c:v>0.14499999999999999</c:v>
                </c:pt>
                <c:pt idx="6">
                  <c:v>0.14349999999999999</c:v>
                </c:pt>
                <c:pt idx="7">
                  <c:v>0.14230000000000001</c:v>
                </c:pt>
                <c:pt idx="8">
                  <c:v>0.13830000000000001</c:v>
                </c:pt>
                <c:pt idx="9">
                  <c:v>0.14230000000000001</c:v>
                </c:pt>
                <c:pt idx="10">
                  <c:v>0.1464</c:v>
                </c:pt>
                <c:pt idx="11">
                  <c:v>0.1464</c:v>
                </c:pt>
                <c:pt idx="12">
                  <c:v>0.1341</c:v>
                </c:pt>
                <c:pt idx="13">
                  <c:v>0.13689999999999999</c:v>
                </c:pt>
                <c:pt idx="14">
                  <c:v>0.13100000000000001</c:v>
                </c:pt>
                <c:pt idx="15">
                  <c:v>0.1283</c:v>
                </c:pt>
                <c:pt idx="16">
                  <c:v>0.12609999999999999</c:v>
                </c:pt>
                <c:pt idx="17">
                  <c:v>0.12520000000000001</c:v>
                </c:pt>
                <c:pt idx="18">
                  <c:v>0.1206</c:v>
                </c:pt>
                <c:pt idx="19">
                  <c:v>0.1208</c:v>
                </c:pt>
                <c:pt idx="20">
                  <c:v>0.12379999999999999</c:v>
                </c:pt>
                <c:pt idx="21">
                  <c:v>0.11650000000000001</c:v>
                </c:pt>
              </c:numCache>
            </c:numRef>
          </c:val>
          <c:smooth val="0"/>
          <c:extLst>
            <c:ext xmlns:c16="http://schemas.microsoft.com/office/drawing/2014/chart" uri="{C3380CC4-5D6E-409C-BE32-E72D297353CC}">
              <c16:uniqueId val="{0000000D-F8F5-4A71-A996-B1927A40B336}"/>
            </c:ext>
          </c:extLst>
        </c:ser>
        <c:ser>
          <c:idx val="4"/>
          <c:order val="6"/>
          <c:tx>
            <c:v>Bélgica</c:v>
          </c:tx>
          <c:spPr>
            <a:ln>
              <a:solidFill>
                <a:srgbClr val="B9CDE5"/>
              </a:solidFill>
            </a:ln>
          </c:spPr>
          <c:marker>
            <c:symbol val="triangle"/>
            <c:size val="5"/>
            <c:spPr>
              <a:ln>
                <a:noFill/>
              </a:ln>
            </c:spPr>
          </c:marker>
          <c:cat>
            <c:numRef>
              <c:f>'Datos Gráficos'!$B$41:$W$41</c:f>
              <c:numCache>
                <c:formatCode>General</c:formatCode>
                <c:ptCount val="22"/>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numCache>
            </c:numRef>
          </c:cat>
          <c:val>
            <c:numRef>
              <c:f>'Datos Gráficos'!$B$44:$W$44</c:f>
              <c:numCache>
                <c:formatCode>0.0000</c:formatCode>
                <c:ptCount val="22"/>
                <c:pt idx="0">
                  <c:v>0.16200000000000001</c:v>
                </c:pt>
                <c:pt idx="1">
                  <c:v>0.1736</c:v>
                </c:pt>
                <c:pt idx="2">
                  <c:v>0.1573</c:v>
                </c:pt>
                <c:pt idx="3">
                  <c:v>0.1565</c:v>
                </c:pt>
                <c:pt idx="4">
                  <c:v>0.13830000000000001</c:v>
                </c:pt>
                <c:pt idx="5">
                  <c:v>0.13689999999999999</c:v>
                </c:pt>
                <c:pt idx="6">
                  <c:v>0.1376</c:v>
                </c:pt>
                <c:pt idx="7">
                  <c:v>0.12509999999999999</c:v>
                </c:pt>
                <c:pt idx="8">
                  <c:v>0.12520000000000001</c:v>
                </c:pt>
                <c:pt idx="9">
                  <c:v>0.1178</c:v>
                </c:pt>
                <c:pt idx="10">
                  <c:v>0.12870000000000001</c:v>
                </c:pt>
                <c:pt idx="11">
                  <c:v>0.1237</c:v>
                </c:pt>
                <c:pt idx="12">
                  <c:v>0.12509999999999999</c:v>
                </c:pt>
                <c:pt idx="13">
                  <c:v>0.12690000000000001</c:v>
                </c:pt>
                <c:pt idx="14">
                  <c:v>0.1193</c:v>
                </c:pt>
                <c:pt idx="15">
                  <c:v>0.1164</c:v>
                </c:pt>
                <c:pt idx="16">
                  <c:v>0.11749999999999999</c:v>
                </c:pt>
                <c:pt idx="17">
                  <c:v>0.1176</c:v>
                </c:pt>
                <c:pt idx="18">
                  <c:v>0.1203</c:v>
                </c:pt>
                <c:pt idx="19">
                  <c:v>0.1143</c:v>
                </c:pt>
                <c:pt idx="20">
                  <c:v>0.1132</c:v>
                </c:pt>
                <c:pt idx="21">
                  <c:v>0.11509999999999999</c:v>
                </c:pt>
              </c:numCache>
            </c:numRef>
          </c:val>
          <c:smooth val="0"/>
          <c:extLst>
            <c:ext xmlns:c16="http://schemas.microsoft.com/office/drawing/2014/chart" uri="{C3380CC4-5D6E-409C-BE32-E72D297353CC}">
              <c16:uniqueId val="{0000000F-F8F5-4A71-A996-B1927A40B336}"/>
            </c:ext>
          </c:extLst>
        </c:ser>
        <c:ser>
          <c:idx val="6"/>
          <c:order val="7"/>
          <c:tx>
            <c:v>Holanda</c:v>
          </c:tx>
          <c:spPr>
            <a:ln>
              <a:solidFill>
                <a:srgbClr val="C4BD97"/>
              </a:solidFill>
            </a:ln>
          </c:spPr>
          <c:marker>
            <c:symbol val="star"/>
            <c:size val="6"/>
            <c:spPr>
              <a:solidFill>
                <a:srgbClr val="C4BD97"/>
              </a:solidFill>
              <a:ln>
                <a:noFill/>
              </a:ln>
            </c:spPr>
          </c:marker>
          <c:cat>
            <c:numRef>
              <c:f>'Datos Gráficos'!$B$41:$W$41</c:f>
              <c:numCache>
                <c:formatCode>General</c:formatCode>
                <c:ptCount val="22"/>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numCache>
            </c:numRef>
          </c:cat>
          <c:val>
            <c:numRef>
              <c:f>'Datos Gráficos'!$B$48:$W$48</c:f>
              <c:numCache>
                <c:formatCode>0.0000</c:formatCode>
                <c:ptCount val="22"/>
                <c:pt idx="0">
                  <c:v>0.13450000000000001</c:v>
                </c:pt>
                <c:pt idx="1">
                  <c:v>0.13100000000000001</c:v>
                </c:pt>
                <c:pt idx="2">
                  <c:v>0.13370000000000001</c:v>
                </c:pt>
                <c:pt idx="3">
                  <c:v>0.13600000000000001</c:v>
                </c:pt>
                <c:pt idx="4">
                  <c:v>0.13350000000000001</c:v>
                </c:pt>
                <c:pt idx="5">
                  <c:v>0.13</c:v>
                </c:pt>
                <c:pt idx="6">
                  <c:v>0.12429999999999999</c:v>
                </c:pt>
                <c:pt idx="7">
                  <c:v>0.11990000000000001</c:v>
                </c:pt>
                <c:pt idx="8">
                  <c:v>0.11269999999999999</c:v>
                </c:pt>
                <c:pt idx="9">
                  <c:v>0.1104</c:v>
                </c:pt>
                <c:pt idx="10">
                  <c:v>0.1169</c:v>
                </c:pt>
                <c:pt idx="11">
                  <c:v>0.1106</c:v>
                </c:pt>
                <c:pt idx="12">
                  <c:v>0.1115</c:v>
                </c:pt>
                <c:pt idx="13">
                  <c:v>0.1095</c:v>
                </c:pt>
                <c:pt idx="14">
                  <c:v>0.1075</c:v>
                </c:pt>
                <c:pt idx="15">
                  <c:v>0.1076</c:v>
                </c:pt>
                <c:pt idx="16">
                  <c:v>0.1103</c:v>
                </c:pt>
                <c:pt idx="17">
                  <c:v>0.10489999999999999</c:v>
                </c:pt>
                <c:pt idx="18">
                  <c:v>0.1014</c:v>
                </c:pt>
                <c:pt idx="19">
                  <c:v>9.74E-2</c:v>
                </c:pt>
                <c:pt idx="20">
                  <c:v>9.9099999999999994E-2</c:v>
                </c:pt>
                <c:pt idx="21">
                  <c:v>9.4399999999999998E-2</c:v>
                </c:pt>
              </c:numCache>
            </c:numRef>
          </c:val>
          <c:smooth val="0"/>
          <c:extLst>
            <c:ext xmlns:c16="http://schemas.microsoft.com/office/drawing/2014/chart" uri="{C3380CC4-5D6E-409C-BE32-E72D297353CC}">
              <c16:uniqueId val="{00000011-F8F5-4A71-A996-B1927A40B336}"/>
            </c:ext>
          </c:extLst>
        </c:ser>
        <c:ser>
          <c:idx val="7"/>
          <c:order val="8"/>
          <c:tx>
            <c:v>Austria</c:v>
          </c:tx>
          <c:spPr>
            <a:ln>
              <a:solidFill>
                <a:srgbClr val="92D050"/>
              </a:solidFill>
            </a:ln>
          </c:spPr>
          <c:marker>
            <c:symbol val="plus"/>
            <c:size val="5"/>
            <c:spPr>
              <a:ln>
                <a:solidFill>
                  <a:srgbClr val="92D050"/>
                </a:solidFill>
                <a:prstDash val="sysDash"/>
              </a:ln>
            </c:spPr>
          </c:marker>
          <c:cat>
            <c:numRef>
              <c:f>'Datos Gráficos'!$B$41:$W$41</c:f>
              <c:numCache>
                <c:formatCode>General</c:formatCode>
                <c:ptCount val="22"/>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numCache>
            </c:numRef>
          </c:cat>
          <c:val>
            <c:numRef>
              <c:f>'Datos Gráficos'!$B$43:$W$43</c:f>
              <c:numCache>
                <c:formatCode>0.0000</c:formatCode>
                <c:ptCount val="22"/>
                <c:pt idx="0">
                  <c:v>7.8899999999999998E-2</c:v>
                </c:pt>
                <c:pt idx="1">
                  <c:v>8.0500000000000002E-2</c:v>
                </c:pt>
                <c:pt idx="2">
                  <c:v>8.0799999999999997E-2</c:v>
                </c:pt>
                <c:pt idx="3">
                  <c:v>8.3699999999999997E-2</c:v>
                </c:pt>
                <c:pt idx="4">
                  <c:v>8.5800000000000001E-2</c:v>
                </c:pt>
                <c:pt idx="5">
                  <c:v>8.8800000000000004E-2</c:v>
                </c:pt>
                <c:pt idx="6">
                  <c:v>8.7400000000000005E-2</c:v>
                </c:pt>
                <c:pt idx="7">
                  <c:v>8.43E-2</c:v>
                </c:pt>
                <c:pt idx="8">
                  <c:v>8.4000000000000005E-2</c:v>
                </c:pt>
                <c:pt idx="9">
                  <c:v>9.1499999999999998E-2</c:v>
                </c:pt>
                <c:pt idx="10">
                  <c:v>9.4700000000000006E-2</c:v>
                </c:pt>
                <c:pt idx="11">
                  <c:v>9.1399999999999995E-2</c:v>
                </c:pt>
                <c:pt idx="12">
                  <c:v>9.0999999999999998E-2</c:v>
                </c:pt>
                <c:pt idx="13">
                  <c:v>8.8700000000000001E-2</c:v>
                </c:pt>
                <c:pt idx="14">
                  <c:v>8.6900000000000005E-2</c:v>
                </c:pt>
                <c:pt idx="15">
                  <c:v>8.7099999999999997E-2</c:v>
                </c:pt>
                <c:pt idx="16">
                  <c:v>8.7300000000000003E-2</c:v>
                </c:pt>
                <c:pt idx="17">
                  <c:v>8.4599999999999995E-2</c:v>
                </c:pt>
                <c:pt idx="18">
                  <c:v>8.1000000000000003E-2</c:v>
                </c:pt>
                <c:pt idx="19">
                  <c:v>8.0299999999999996E-2</c:v>
                </c:pt>
                <c:pt idx="20">
                  <c:v>8.0399999999999999E-2</c:v>
                </c:pt>
                <c:pt idx="21">
                  <c:v>7.9000000000000001E-2</c:v>
                </c:pt>
              </c:numCache>
            </c:numRef>
          </c:val>
          <c:smooth val="0"/>
          <c:extLst>
            <c:ext xmlns:c16="http://schemas.microsoft.com/office/drawing/2014/chart" uri="{C3380CC4-5D6E-409C-BE32-E72D297353CC}">
              <c16:uniqueId val="{00000013-F8F5-4A71-A996-B1927A40B336}"/>
            </c:ext>
          </c:extLst>
        </c:ser>
        <c:ser>
          <c:idx val="9"/>
          <c:order val="9"/>
          <c:tx>
            <c:v>Suecia</c:v>
          </c:tx>
          <c:spPr>
            <a:ln w="22225">
              <a:solidFill>
                <a:srgbClr val="99FF99"/>
              </a:solidFill>
              <a:prstDash val="solid"/>
            </a:ln>
            <a:effectLst/>
          </c:spPr>
          <c:marker>
            <c:symbol val="dot"/>
            <c:size val="8"/>
            <c:spPr>
              <a:solidFill>
                <a:srgbClr val="99FF99"/>
              </a:solidFill>
              <a:ln>
                <a:solidFill>
                  <a:srgbClr val="99FF99"/>
                </a:solidFill>
              </a:ln>
            </c:spPr>
          </c:marker>
          <c:cat>
            <c:numRef>
              <c:f>'Datos Gráficos'!$B$41:$W$41</c:f>
              <c:numCache>
                <c:formatCode>General</c:formatCode>
                <c:ptCount val="22"/>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numCache>
            </c:numRef>
          </c:cat>
          <c:val>
            <c:numRef>
              <c:f>'Datos Gráficos'!$B$53:$W$53</c:f>
              <c:numCache>
                <c:formatCode>0.0000</c:formatCode>
                <c:ptCount val="22"/>
                <c:pt idx="0">
                  <c:v>0.15010000000000001</c:v>
                </c:pt>
                <c:pt idx="1">
                  <c:v>0.13750000000000001</c:v>
                </c:pt>
                <c:pt idx="2">
                  <c:v>0.13320000000000001</c:v>
                </c:pt>
                <c:pt idx="3">
                  <c:v>0.13170000000000001</c:v>
                </c:pt>
                <c:pt idx="4">
                  <c:v>0.12479999999999999</c:v>
                </c:pt>
                <c:pt idx="5">
                  <c:v>0.1211</c:v>
                </c:pt>
                <c:pt idx="6">
                  <c:v>0.1186</c:v>
                </c:pt>
                <c:pt idx="7">
                  <c:v>0.1135</c:v>
                </c:pt>
                <c:pt idx="8">
                  <c:v>0.1158</c:v>
                </c:pt>
                <c:pt idx="9">
                  <c:v>0.12709999999999999</c:v>
                </c:pt>
                <c:pt idx="10">
                  <c:v>0.1202</c:v>
                </c:pt>
                <c:pt idx="11">
                  <c:v>0.1113</c:v>
                </c:pt>
                <c:pt idx="12">
                  <c:v>0.1142</c:v>
                </c:pt>
                <c:pt idx="13">
                  <c:v>0.11600000000000001</c:v>
                </c:pt>
                <c:pt idx="14">
                  <c:v>0.1129</c:v>
                </c:pt>
                <c:pt idx="15">
                  <c:v>0.1091</c:v>
                </c:pt>
                <c:pt idx="16">
                  <c:v>0.109</c:v>
                </c:pt>
                <c:pt idx="17">
                  <c:v>0.1047</c:v>
                </c:pt>
                <c:pt idx="18">
                  <c:v>0.10349999999999999</c:v>
                </c:pt>
                <c:pt idx="19">
                  <c:v>0.10199999999999999</c:v>
                </c:pt>
                <c:pt idx="20">
                  <c:v>0.1051</c:v>
                </c:pt>
              </c:numCache>
            </c:numRef>
          </c:val>
          <c:smooth val="0"/>
          <c:extLst>
            <c:ext xmlns:c16="http://schemas.microsoft.com/office/drawing/2014/chart" uri="{C3380CC4-5D6E-409C-BE32-E72D297353CC}">
              <c16:uniqueId val="{00000014-F8F5-4A71-A996-B1927A40B336}"/>
            </c:ext>
          </c:extLst>
        </c:ser>
        <c:dLbls>
          <c:showLegendKey val="0"/>
          <c:showVal val="0"/>
          <c:showCatName val="0"/>
          <c:showSerName val="0"/>
          <c:showPercent val="0"/>
          <c:showBubbleSize val="0"/>
        </c:dLbls>
        <c:marker val="1"/>
        <c:smooth val="0"/>
        <c:axId val="427771392"/>
        <c:axId val="427772928"/>
      </c:lineChart>
      <c:catAx>
        <c:axId val="427771392"/>
        <c:scaling>
          <c:orientation val="minMax"/>
        </c:scaling>
        <c:delete val="0"/>
        <c:axPos val="b"/>
        <c:numFmt formatCode="General" sourceLinked="1"/>
        <c:majorTickMark val="out"/>
        <c:minorTickMark val="none"/>
        <c:tickLblPos val="nextTo"/>
        <c:spPr>
          <a:ln w="3175">
            <a:solidFill>
              <a:srgbClr val="808080"/>
            </a:solidFill>
            <a:prstDash val="solid"/>
          </a:ln>
        </c:spPr>
        <c:txPr>
          <a:bodyPr rot="0" vert="horz"/>
          <a:lstStyle/>
          <a:p>
            <a:pPr>
              <a:defRPr sz="1050"/>
            </a:pPr>
            <a:endParaRPr lang="es-ES"/>
          </a:p>
        </c:txPr>
        <c:crossAx val="427772928"/>
        <c:crosses val="autoZero"/>
        <c:auto val="1"/>
        <c:lblAlgn val="ctr"/>
        <c:lblOffset val="100"/>
        <c:tickLblSkip val="1"/>
        <c:tickMarkSkip val="1"/>
        <c:noMultiLvlLbl val="0"/>
      </c:catAx>
      <c:valAx>
        <c:axId val="427772928"/>
        <c:scaling>
          <c:orientation val="minMax"/>
          <c:max val="0.18000000000000002"/>
          <c:min val="4.0000000000000008E-2"/>
        </c:scaling>
        <c:delete val="0"/>
        <c:axPos val="l"/>
        <c:majorGridlines>
          <c:spPr>
            <a:ln w="3175">
              <a:solidFill>
                <a:schemeClr val="bg1">
                  <a:lumMod val="85000"/>
                </a:schemeClr>
              </a:solidFill>
              <a:prstDash val="sysDot"/>
            </a:ln>
          </c:spPr>
        </c:majorGridlines>
        <c:title>
          <c:tx>
            <c:rich>
              <a:bodyPr rot="-5400000" vert="horz"/>
              <a:lstStyle/>
              <a:p>
                <a:pPr algn="ctr">
                  <a:defRPr sz="1050"/>
                </a:pPr>
                <a:r>
                  <a:rPr lang="es-ES" sz="1050"/>
                  <a:t>kep/€2015</a:t>
                </a:r>
              </a:p>
            </c:rich>
          </c:tx>
          <c:layout>
            <c:manualLayout>
              <c:xMode val="edge"/>
              <c:yMode val="edge"/>
              <c:x val="0"/>
              <c:y val="3.2371953505811769E-2"/>
            </c:manualLayout>
          </c:layout>
          <c:overlay val="0"/>
          <c:spPr>
            <a:noFill/>
            <a:ln w="25400">
              <a:noFill/>
            </a:ln>
          </c:spPr>
        </c:title>
        <c:numFmt formatCode="0.000" sourceLinked="0"/>
        <c:majorTickMark val="out"/>
        <c:minorTickMark val="none"/>
        <c:tickLblPos val="nextTo"/>
        <c:spPr>
          <a:ln w="3175">
            <a:solidFill>
              <a:srgbClr val="808080"/>
            </a:solidFill>
            <a:prstDash val="solid"/>
          </a:ln>
        </c:spPr>
        <c:txPr>
          <a:bodyPr rot="0" vert="horz"/>
          <a:lstStyle/>
          <a:p>
            <a:pPr>
              <a:defRPr sz="1050"/>
            </a:pPr>
            <a:endParaRPr lang="es-ES"/>
          </a:p>
        </c:txPr>
        <c:crossAx val="427771392"/>
        <c:crosses val="autoZero"/>
        <c:crossBetween val="between"/>
        <c:majorUnit val="2.0000000000000004E-2"/>
        <c:minorUnit val="1.5000000000000003E-2"/>
      </c:valAx>
      <c:spPr>
        <a:noFill/>
        <a:ln w="12700">
          <a:solidFill>
            <a:schemeClr val="bg1">
              <a:lumMod val="75000"/>
            </a:schemeClr>
          </a:solidFill>
          <a:prstDash val="solid"/>
        </a:ln>
      </c:spPr>
    </c:plotArea>
    <c:legend>
      <c:legendPos val="b"/>
      <c:layout>
        <c:manualLayout>
          <c:xMode val="edge"/>
          <c:yMode val="edge"/>
          <c:x val="7.3048511826368137E-2"/>
          <c:y val="0.91825887105102455"/>
          <c:w val="0.89529765658194382"/>
          <c:h val="7.9543205225619834E-2"/>
        </c:manualLayout>
      </c:layout>
      <c:overlay val="0"/>
      <c:txPr>
        <a:bodyPr/>
        <a:lstStyle/>
        <a:p>
          <a:pPr>
            <a:defRPr sz="1050"/>
          </a:pPr>
          <a:endParaRPr lang="es-ES"/>
        </a:p>
      </c:txPr>
    </c:legend>
    <c:plotVisOnly val="1"/>
    <c:dispBlanksAs val="gap"/>
    <c:showDLblsOverMax val="0"/>
  </c:chart>
  <c:spPr>
    <a:noFill/>
    <a:ln w="9525">
      <a:solidFill>
        <a:schemeClr val="bg1">
          <a:lumMod val="85000"/>
        </a:schemeClr>
      </a:solidFill>
    </a:ln>
  </c:spPr>
  <c:txPr>
    <a:bodyPr/>
    <a:lstStyle/>
    <a:p>
      <a:pPr>
        <a:defRPr lang="en-US" sz="1200" b="1" i="0" u="none" strike="noStrike" kern="1200" baseline="0">
          <a:solidFill>
            <a:srgbClr val="000000"/>
          </a:solidFill>
          <a:latin typeface="Calibri"/>
          <a:ea typeface="Calibri"/>
          <a:cs typeface="Calibri"/>
        </a:defRPr>
      </a:pPr>
      <a:endParaRPr lang="es-E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689401697481313E-2"/>
          <c:y val="3.5466826031260092E-2"/>
          <c:w val="0.9050162318066951"/>
          <c:h val="0.80166706770661478"/>
        </c:manualLayout>
      </c:layout>
      <c:lineChart>
        <c:grouping val="standard"/>
        <c:varyColors val="0"/>
        <c:ser>
          <c:idx val="8"/>
          <c:order val="0"/>
          <c:tx>
            <c:v>UE</c:v>
          </c:tx>
          <c:spPr>
            <a:ln w="38100">
              <a:solidFill>
                <a:srgbClr val="002060"/>
              </a:solidFill>
              <a:prstDash val="solid"/>
            </a:ln>
          </c:spPr>
          <c:marker>
            <c:symbol val="diamond"/>
            <c:size val="10"/>
            <c:spPr>
              <a:solidFill>
                <a:srgbClr val="002060"/>
              </a:solidFill>
              <a:ln>
                <a:noFill/>
              </a:ln>
            </c:spPr>
          </c:marker>
          <c:cat>
            <c:numRef>
              <c:f>'Datos Gráficos'!$B$58:$W$58</c:f>
              <c:numCache>
                <c:formatCode>General</c:formatCode>
                <c:ptCount val="22"/>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numCache>
            </c:numRef>
          </c:cat>
          <c:val>
            <c:numRef>
              <c:f>'Datos Gráficos'!$B$70:$W$70</c:f>
              <c:numCache>
                <c:formatCode>0.0000</c:formatCode>
                <c:ptCount val="22"/>
                <c:pt idx="0">
                  <c:v>2.58E-2</c:v>
                </c:pt>
                <c:pt idx="1">
                  <c:v>2.5700000000000001E-2</c:v>
                </c:pt>
                <c:pt idx="2">
                  <c:v>2.58E-2</c:v>
                </c:pt>
                <c:pt idx="3">
                  <c:v>2.5999999999999999E-2</c:v>
                </c:pt>
                <c:pt idx="4">
                  <c:v>2.5999999999999999E-2</c:v>
                </c:pt>
                <c:pt idx="5">
                  <c:v>2.5600000000000001E-2</c:v>
                </c:pt>
                <c:pt idx="6">
                  <c:v>2.52E-2</c:v>
                </c:pt>
                <c:pt idx="7">
                  <c:v>2.4899999999999999E-2</c:v>
                </c:pt>
                <c:pt idx="8">
                  <c:v>2.4400000000000002E-2</c:v>
                </c:pt>
                <c:pt idx="9">
                  <c:v>2.4799999999999999E-2</c:v>
                </c:pt>
                <c:pt idx="10">
                  <c:v>2.4199999999999999E-2</c:v>
                </c:pt>
                <c:pt idx="11">
                  <c:v>2.3699999999999999E-2</c:v>
                </c:pt>
                <c:pt idx="12">
                  <c:v>2.3099999999999999E-2</c:v>
                </c:pt>
                <c:pt idx="13">
                  <c:v>2.2800000000000001E-2</c:v>
                </c:pt>
                <c:pt idx="14">
                  <c:v>2.2700000000000001E-2</c:v>
                </c:pt>
                <c:pt idx="15">
                  <c:v>2.2499999999999999E-2</c:v>
                </c:pt>
                <c:pt idx="16">
                  <c:v>2.2599999999999999E-2</c:v>
                </c:pt>
                <c:pt idx="17">
                  <c:v>2.24E-2</c:v>
                </c:pt>
                <c:pt idx="18">
                  <c:v>2.23E-2</c:v>
                </c:pt>
                <c:pt idx="19">
                  <c:v>2.2100000000000002E-2</c:v>
                </c:pt>
                <c:pt idx="20">
                  <c:v>2.0500000000000001E-2</c:v>
                </c:pt>
              </c:numCache>
            </c:numRef>
          </c:val>
          <c:smooth val="0"/>
          <c:extLst>
            <c:ext xmlns:c16="http://schemas.microsoft.com/office/drawing/2014/chart" uri="{C3380CC4-5D6E-409C-BE32-E72D297353CC}">
              <c16:uniqueId val="{00000003-EE70-454C-BF17-2451A08025C6}"/>
            </c:ext>
          </c:extLst>
        </c:ser>
        <c:ser>
          <c:idx val="1"/>
          <c:order val="1"/>
          <c:tx>
            <c:v>Francia</c:v>
          </c:tx>
          <c:spPr>
            <a:ln w="31750">
              <a:solidFill>
                <a:srgbClr val="D4A044">
                  <a:alpha val="96863"/>
                </a:srgbClr>
              </a:solidFill>
              <a:prstDash val="solid"/>
            </a:ln>
          </c:spPr>
          <c:marker>
            <c:symbol val="star"/>
            <c:size val="5"/>
            <c:spPr>
              <a:noFill/>
              <a:ln w="15875">
                <a:solidFill>
                  <a:srgbClr val="D4A044"/>
                </a:solidFill>
              </a:ln>
            </c:spPr>
          </c:marker>
          <c:cat>
            <c:numRef>
              <c:f>'Datos Gráficos'!$B$58:$W$58</c:f>
              <c:numCache>
                <c:formatCode>General</c:formatCode>
                <c:ptCount val="22"/>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numCache>
            </c:numRef>
          </c:cat>
          <c:val>
            <c:numRef>
              <c:f>'Datos Gráficos'!$B$63:$W$63</c:f>
              <c:numCache>
                <c:formatCode>0.0000</c:formatCode>
                <c:ptCount val="22"/>
                <c:pt idx="0">
                  <c:v>2.46E-2</c:v>
                </c:pt>
                <c:pt idx="1">
                  <c:v>2.4400000000000002E-2</c:v>
                </c:pt>
                <c:pt idx="2">
                  <c:v>2.41E-2</c:v>
                </c:pt>
                <c:pt idx="3">
                  <c:v>2.3699999999999999E-2</c:v>
                </c:pt>
                <c:pt idx="4">
                  <c:v>2.3099999999999999E-2</c:v>
                </c:pt>
                <c:pt idx="5">
                  <c:v>2.24E-2</c:v>
                </c:pt>
                <c:pt idx="6">
                  <c:v>2.1899999999999999E-2</c:v>
                </c:pt>
                <c:pt idx="7">
                  <c:v>2.1600000000000001E-2</c:v>
                </c:pt>
                <c:pt idx="8">
                  <c:v>2.1000000000000001E-2</c:v>
                </c:pt>
                <c:pt idx="9">
                  <c:v>2.1499999999999998E-2</c:v>
                </c:pt>
                <c:pt idx="10">
                  <c:v>2.1100000000000001E-2</c:v>
                </c:pt>
                <c:pt idx="11">
                  <c:v>2.1499999999999998E-2</c:v>
                </c:pt>
                <c:pt idx="12">
                  <c:v>2.1299999999999999E-2</c:v>
                </c:pt>
                <c:pt idx="13">
                  <c:v>2.1000000000000001E-2</c:v>
                </c:pt>
                <c:pt idx="14">
                  <c:v>2.1000000000000001E-2</c:v>
                </c:pt>
                <c:pt idx="15">
                  <c:v>2.0899999999999998E-2</c:v>
                </c:pt>
                <c:pt idx="16">
                  <c:v>2.07E-2</c:v>
                </c:pt>
                <c:pt idx="17">
                  <c:v>2.0400000000000001E-2</c:v>
                </c:pt>
                <c:pt idx="18">
                  <c:v>1.9699999999999999E-2</c:v>
                </c:pt>
                <c:pt idx="19">
                  <c:v>1.9300000000000001E-2</c:v>
                </c:pt>
                <c:pt idx="20">
                  <c:v>1.77E-2</c:v>
                </c:pt>
                <c:pt idx="21">
                  <c:v>1.8599999999999998E-2</c:v>
                </c:pt>
              </c:numCache>
            </c:numRef>
          </c:val>
          <c:smooth val="0"/>
          <c:extLst>
            <c:ext xmlns:c16="http://schemas.microsoft.com/office/drawing/2014/chart" uri="{C3380CC4-5D6E-409C-BE32-E72D297353CC}">
              <c16:uniqueId val="{00000005-EE70-454C-BF17-2451A08025C6}"/>
            </c:ext>
          </c:extLst>
        </c:ser>
        <c:ser>
          <c:idx val="2"/>
          <c:order val="2"/>
          <c:tx>
            <c:v>Alemania</c:v>
          </c:tx>
          <c:spPr>
            <a:ln w="28575">
              <a:solidFill>
                <a:srgbClr val="698335"/>
              </a:solidFill>
              <a:prstDash val="solid"/>
            </a:ln>
          </c:spPr>
          <c:marker>
            <c:symbol val="square"/>
            <c:size val="5"/>
            <c:spPr>
              <a:solidFill>
                <a:srgbClr val="698335"/>
              </a:solidFill>
              <a:ln>
                <a:noFill/>
              </a:ln>
            </c:spPr>
          </c:marker>
          <c:cat>
            <c:numRef>
              <c:f>'Datos Gráficos'!$B$58:$W$58</c:f>
              <c:numCache>
                <c:formatCode>General</c:formatCode>
                <c:ptCount val="22"/>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numCache>
            </c:numRef>
          </c:cat>
          <c:val>
            <c:numRef>
              <c:f>'Datos Gráficos'!$B$59:$W$59</c:f>
              <c:numCache>
                <c:formatCode>0.0000</c:formatCode>
                <c:ptCount val="22"/>
                <c:pt idx="0">
                  <c:v>2.3300000000000001E-2</c:v>
                </c:pt>
                <c:pt idx="1">
                  <c:v>2.2499999999999999E-2</c:v>
                </c:pt>
                <c:pt idx="2">
                  <c:v>2.23E-2</c:v>
                </c:pt>
                <c:pt idx="3">
                  <c:v>2.2100000000000002E-2</c:v>
                </c:pt>
                <c:pt idx="4">
                  <c:v>2.1899999999999999E-2</c:v>
                </c:pt>
                <c:pt idx="5">
                  <c:v>2.1100000000000001E-2</c:v>
                </c:pt>
                <c:pt idx="6">
                  <c:v>2.06E-2</c:v>
                </c:pt>
                <c:pt idx="7">
                  <c:v>1.95E-2</c:v>
                </c:pt>
                <c:pt idx="8">
                  <c:v>1.9E-2</c:v>
                </c:pt>
                <c:pt idx="9">
                  <c:v>1.9900000000000001E-2</c:v>
                </c:pt>
                <c:pt idx="10">
                  <c:v>1.9300000000000001E-2</c:v>
                </c:pt>
                <c:pt idx="11">
                  <c:v>1.8700000000000001E-2</c:v>
                </c:pt>
                <c:pt idx="12">
                  <c:v>1.8499999999999999E-2</c:v>
                </c:pt>
                <c:pt idx="13">
                  <c:v>1.8800000000000001E-2</c:v>
                </c:pt>
                <c:pt idx="14">
                  <c:v>1.8800000000000001E-2</c:v>
                </c:pt>
                <c:pt idx="15">
                  <c:v>1.84E-2</c:v>
                </c:pt>
                <c:pt idx="16">
                  <c:v>1.84E-2</c:v>
                </c:pt>
                <c:pt idx="17">
                  <c:v>1.8200000000000001E-2</c:v>
                </c:pt>
                <c:pt idx="18">
                  <c:v>1.7399999999999999E-2</c:v>
                </c:pt>
                <c:pt idx="19">
                  <c:v>1.7500000000000002E-2</c:v>
                </c:pt>
                <c:pt idx="20">
                  <c:v>1.6500000000000001E-2</c:v>
                </c:pt>
                <c:pt idx="21">
                  <c:v>1.6500000000000001E-2</c:v>
                </c:pt>
              </c:numCache>
            </c:numRef>
          </c:val>
          <c:smooth val="0"/>
          <c:extLst>
            <c:ext xmlns:c16="http://schemas.microsoft.com/office/drawing/2014/chart" uri="{C3380CC4-5D6E-409C-BE32-E72D297353CC}">
              <c16:uniqueId val="{00000007-EE70-454C-BF17-2451A08025C6}"/>
            </c:ext>
          </c:extLst>
        </c:ser>
        <c:ser>
          <c:idx val="3"/>
          <c:order val="3"/>
          <c:tx>
            <c:v>Italia</c:v>
          </c:tx>
          <c:spPr>
            <a:ln w="28575">
              <a:solidFill>
                <a:srgbClr val="FFCC66"/>
              </a:solidFill>
              <a:prstDash val="solid"/>
            </a:ln>
          </c:spPr>
          <c:marker>
            <c:symbol val="diamond"/>
            <c:size val="7"/>
            <c:spPr>
              <a:solidFill>
                <a:srgbClr val="FFCC99"/>
              </a:solidFill>
              <a:ln>
                <a:noFill/>
              </a:ln>
            </c:spPr>
          </c:marker>
          <c:dPt>
            <c:idx val="18"/>
            <c:marker>
              <c:spPr>
                <a:solidFill>
                  <a:srgbClr val="FFCC66"/>
                </a:solidFill>
                <a:ln>
                  <a:noFill/>
                </a:ln>
              </c:spPr>
            </c:marker>
            <c:bubble3D val="0"/>
            <c:extLst>
              <c:ext xmlns:c16="http://schemas.microsoft.com/office/drawing/2014/chart" uri="{C3380CC4-5D6E-409C-BE32-E72D297353CC}">
                <c16:uniqueId val="{00000009-EE70-454C-BF17-2451A08025C6}"/>
              </c:ext>
            </c:extLst>
          </c:dPt>
          <c:cat>
            <c:numRef>
              <c:f>'Datos Gráficos'!$B$58:$W$58</c:f>
              <c:numCache>
                <c:formatCode>General</c:formatCode>
                <c:ptCount val="22"/>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numCache>
            </c:numRef>
          </c:cat>
          <c:val>
            <c:numRef>
              <c:f>'Datos Gráficos'!$B$67:$W$67</c:f>
              <c:numCache>
                <c:formatCode>0.0000</c:formatCode>
                <c:ptCount val="22"/>
                <c:pt idx="0">
                  <c:v>2.4E-2</c:v>
                </c:pt>
                <c:pt idx="1">
                  <c:v>2.3900000000000001E-2</c:v>
                </c:pt>
                <c:pt idx="2">
                  <c:v>2.4400000000000002E-2</c:v>
                </c:pt>
                <c:pt idx="3">
                  <c:v>2.46E-2</c:v>
                </c:pt>
                <c:pt idx="4">
                  <c:v>2.4799999999999999E-2</c:v>
                </c:pt>
                <c:pt idx="5">
                  <c:v>2.4400000000000002E-2</c:v>
                </c:pt>
                <c:pt idx="6">
                  <c:v>2.41E-2</c:v>
                </c:pt>
                <c:pt idx="7">
                  <c:v>2.3900000000000001E-2</c:v>
                </c:pt>
                <c:pt idx="8">
                  <c:v>2.3099999999999999E-2</c:v>
                </c:pt>
                <c:pt idx="9">
                  <c:v>2.35E-2</c:v>
                </c:pt>
                <c:pt idx="10">
                  <c:v>2.2700000000000001E-2</c:v>
                </c:pt>
                <c:pt idx="11">
                  <c:v>2.2499999999999999E-2</c:v>
                </c:pt>
                <c:pt idx="12">
                  <c:v>2.2100000000000002E-2</c:v>
                </c:pt>
                <c:pt idx="13">
                  <c:v>2.1999999999999999E-2</c:v>
                </c:pt>
                <c:pt idx="14">
                  <c:v>2.2800000000000001E-2</c:v>
                </c:pt>
                <c:pt idx="15">
                  <c:v>2.2100000000000002E-2</c:v>
                </c:pt>
                <c:pt idx="16">
                  <c:v>2.1499999999999998E-2</c:v>
                </c:pt>
                <c:pt idx="17">
                  <c:v>2.0400000000000001E-2</c:v>
                </c:pt>
                <c:pt idx="18">
                  <c:v>2.0799999999999999E-2</c:v>
                </c:pt>
                <c:pt idx="19">
                  <c:v>2.0899999999999998E-2</c:v>
                </c:pt>
                <c:pt idx="20">
                  <c:v>1.8499999999999999E-2</c:v>
                </c:pt>
                <c:pt idx="21">
                  <c:v>2.1000000000000001E-2</c:v>
                </c:pt>
              </c:numCache>
            </c:numRef>
          </c:val>
          <c:smooth val="0"/>
          <c:extLst>
            <c:ext xmlns:c16="http://schemas.microsoft.com/office/drawing/2014/chart" uri="{C3380CC4-5D6E-409C-BE32-E72D297353CC}">
              <c16:uniqueId val="{0000000A-EE70-454C-BF17-2451A08025C6}"/>
            </c:ext>
          </c:extLst>
        </c:ser>
        <c:ser>
          <c:idx val="5"/>
          <c:order val="4"/>
          <c:tx>
            <c:v>España</c:v>
          </c:tx>
          <c:spPr>
            <a:ln w="38100">
              <a:solidFill>
                <a:srgbClr val="FF0000"/>
              </a:solidFill>
              <a:prstDash val="solid"/>
            </a:ln>
          </c:spPr>
          <c:marker>
            <c:spPr>
              <a:solidFill>
                <a:srgbClr val="FF0000"/>
              </a:solidFill>
            </c:spPr>
          </c:marker>
          <c:cat>
            <c:numRef>
              <c:f>'Datos Gráficos'!$B$58:$W$58</c:f>
              <c:numCache>
                <c:formatCode>General</c:formatCode>
                <c:ptCount val="22"/>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numCache>
            </c:numRef>
          </c:cat>
          <c:val>
            <c:numRef>
              <c:f>'Datos Gráficos'!$B$62:$W$62</c:f>
              <c:numCache>
                <c:formatCode>0.0000</c:formatCode>
                <c:ptCount val="22"/>
                <c:pt idx="0">
                  <c:v>3.4787953971686922E-2</c:v>
                </c:pt>
                <c:pt idx="1">
                  <c:v>3.5055690478196885E-2</c:v>
                </c:pt>
                <c:pt idx="2">
                  <c:v>3.4874343007486035E-2</c:v>
                </c:pt>
                <c:pt idx="3">
                  <c:v>3.5619865839724395E-2</c:v>
                </c:pt>
                <c:pt idx="4">
                  <c:v>3.5951458566959409E-2</c:v>
                </c:pt>
                <c:pt idx="5">
                  <c:v>3.5973824131231555E-2</c:v>
                </c:pt>
                <c:pt idx="6">
                  <c:v>3.5409400424359971E-2</c:v>
                </c:pt>
                <c:pt idx="7">
                  <c:v>3.5157960887628258E-2</c:v>
                </c:pt>
                <c:pt idx="8">
                  <c:v>3.3235100410907048E-2</c:v>
                </c:pt>
                <c:pt idx="9">
                  <c:v>3.2321915743450683E-2</c:v>
                </c:pt>
                <c:pt idx="10">
                  <c:v>3.1752364349019464E-2</c:v>
                </c:pt>
                <c:pt idx="11">
                  <c:v>3.0340252809005281E-2</c:v>
                </c:pt>
                <c:pt idx="12">
                  <c:v>2.8685396076062183E-2</c:v>
                </c:pt>
                <c:pt idx="13">
                  <c:v>2.7539399416885681E-2</c:v>
                </c:pt>
                <c:pt idx="14">
                  <c:v>2.7378013591189111E-2</c:v>
                </c:pt>
                <c:pt idx="15">
                  <c:v>2.7306955673407317E-2</c:v>
                </c:pt>
                <c:pt idx="16">
                  <c:v>2.7571592005327151E-2</c:v>
                </c:pt>
                <c:pt idx="17">
                  <c:v>2.7753390731692088E-2</c:v>
                </c:pt>
                <c:pt idx="18">
                  <c:v>2.7786527354522927E-2</c:v>
                </c:pt>
                <c:pt idx="19">
                  <c:v>2.7579017121181663E-2</c:v>
                </c:pt>
                <c:pt idx="20">
                  <c:v>2.459894756976783E-2</c:v>
                </c:pt>
                <c:pt idx="21">
                  <c:v>2.7039461816639986E-2</c:v>
                </c:pt>
              </c:numCache>
            </c:numRef>
          </c:val>
          <c:smooth val="0"/>
          <c:extLst>
            <c:ext xmlns:c16="http://schemas.microsoft.com/office/drawing/2014/chart" uri="{C3380CC4-5D6E-409C-BE32-E72D297353CC}">
              <c16:uniqueId val="{0000000C-EE70-454C-BF17-2451A08025C6}"/>
            </c:ext>
          </c:extLst>
        </c:ser>
        <c:ser>
          <c:idx val="0"/>
          <c:order val="5"/>
          <c:tx>
            <c:v>Portugal</c:v>
          </c:tx>
          <c:spPr>
            <a:ln>
              <a:solidFill>
                <a:schemeClr val="accent6">
                  <a:lumMod val="60000"/>
                  <a:lumOff val="40000"/>
                </a:schemeClr>
              </a:solidFill>
              <a:prstDash val="sysDot"/>
            </a:ln>
          </c:spPr>
          <c:marker>
            <c:symbol val="none"/>
          </c:marker>
          <c:cat>
            <c:numRef>
              <c:f>'Datos Gráficos'!$B$58:$W$58</c:f>
              <c:numCache>
                <c:formatCode>General</c:formatCode>
                <c:ptCount val="22"/>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numCache>
            </c:numRef>
          </c:cat>
          <c:val>
            <c:numRef>
              <c:f>'Datos Gráficos'!$B$68:$W$68</c:f>
              <c:numCache>
                <c:formatCode>0.0000</c:formatCode>
                <c:ptCount val="22"/>
                <c:pt idx="0">
                  <c:v>3.44E-2</c:v>
                </c:pt>
                <c:pt idx="1">
                  <c:v>3.4099999999999998E-2</c:v>
                </c:pt>
                <c:pt idx="2">
                  <c:v>3.5000000000000003E-2</c:v>
                </c:pt>
                <c:pt idx="3">
                  <c:v>3.7100000000000001E-2</c:v>
                </c:pt>
                <c:pt idx="4">
                  <c:v>3.7199999999999997E-2</c:v>
                </c:pt>
                <c:pt idx="5">
                  <c:v>3.5499999999999997E-2</c:v>
                </c:pt>
                <c:pt idx="6">
                  <c:v>3.5000000000000003E-2</c:v>
                </c:pt>
                <c:pt idx="7">
                  <c:v>3.4500000000000003E-2</c:v>
                </c:pt>
                <c:pt idx="8">
                  <c:v>3.4500000000000003E-2</c:v>
                </c:pt>
                <c:pt idx="9">
                  <c:v>3.56E-2</c:v>
                </c:pt>
                <c:pt idx="10">
                  <c:v>3.4799999999999998E-2</c:v>
                </c:pt>
                <c:pt idx="11">
                  <c:v>3.2800000000000003E-2</c:v>
                </c:pt>
                <c:pt idx="12">
                  <c:v>3.1399999999999997E-2</c:v>
                </c:pt>
                <c:pt idx="13">
                  <c:v>3.1199999999999999E-2</c:v>
                </c:pt>
                <c:pt idx="14">
                  <c:v>3.1099999999999999E-2</c:v>
                </c:pt>
                <c:pt idx="15">
                  <c:v>3.1099999999999999E-2</c:v>
                </c:pt>
                <c:pt idx="16">
                  <c:v>3.1199999999999999E-2</c:v>
                </c:pt>
                <c:pt idx="17">
                  <c:v>3.0599999999999999E-2</c:v>
                </c:pt>
                <c:pt idx="18">
                  <c:v>3.0099999999999998E-2</c:v>
                </c:pt>
                <c:pt idx="19">
                  <c:v>0.03</c:v>
                </c:pt>
                <c:pt idx="20">
                  <c:v>2.7400000000000001E-2</c:v>
                </c:pt>
                <c:pt idx="21">
                  <c:v>2.8299999999999999E-2</c:v>
                </c:pt>
              </c:numCache>
            </c:numRef>
          </c:val>
          <c:smooth val="0"/>
          <c:extLst>
            <c:ext xmlns:c16="http://schemas.microsoft.com/office/drawing/2014/chart" uri="{C3380CC4-5D6E-409C-BE32-E72D297353CC}">
              <c16:uniqueId val="{0000000E-EE70-454C-BF17-2451A08025C6}"/>
            </c:ext>
          </c:extLst>
        </c:ser>
        <c:ser>
          <c:idx val="4"/>
          <c:order val="6"/>
          <c:tx>
            <c:v>Bélgica</c:v>
          </c:tx>
          <c:spPr>
            <a:ln>
              <a:solidFill>
                <a:srgbClr val="B9CDE5"/>
              </a:solidFill>
            </a:ln>
          </c:spPr>
          <c:marker>
            <c:symbol val="triangle"/>
            <c:size val="5"/>
            <c:spPr>
              <a:ln>
                <a:noFill/>
              </a:ln>
            </c:spPr>
          </c:marker>
          <c:cat>
            <c:numRef>
              <c:f>'Datos Gráficos'!$B$58:$W$58</c:f>
              <c:numCache>
                <c:formatCode>General</c:formatCode>
                <c:ptCount val="22"/>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numCache>
            </c:numRef>
          </c:cat>
          <c:val>
            <c:numRef>
              <c:f>'Datos Gráficos'!$B$61:$W$61</c:f>
              <c:numCache>
                <c:formatCode>0.0000</c:formatCode>
                <c:ptCount val="22"/>
                <c:pt idx="0">
                  <c:v>2.5100000000000001E-2</c:v>
                </c:pt>
                <c:pt idx="1">
                  <c:v>2.5600000000000001E-2</c:v>
                </c:pt>
                <c:pt idx="2">
                  <c:v>2.5100000000000001E-2</c:v>
                </c:pt>
                <c:pt idx="3">
                  <c:v>2.5499999999999998E-2</c:v>
                </c:pt>
                <c:pt idx="4">
                  <c:v>2.5600000000000001E-2</c:v>
                </c:pt>
                <c:pt idx="5">
                  <c:v>2.4299999999999999E-2</c:v>
                </c:pt>
                <c:pt idx="6">
                  <c:v>2.41E-2</c:v>
                </c:pt>
                <c:pt idx="7">
                  <c:v>2.3800000000000002E-2</c:v>
                </c:pt>
                <c:pt idx="8">
                  <c:v>2.3800000000000002E-2</c:v>
                </c:pt>
                <c:pt idx="9">
                  <c:v>2.3900000000000001E-2</c:v>
                </c:pt>
                <c:pt idx="10">
                  <c:v>2.3099999999999999E-2</c:v>
                </c:pt>
                <c:pt idx="11">
                  <c:v>2.24E-2</c:v>
                </c:pt>
                <c:pt idx="12">
                  <c:v>2.1600000000000001E-2</c:v>
                </c:pt>
                <c:pt idx="13">
                  <c:v>2.1100000000000001E-2</c:v>
                </c:pt>
                <c:pt idx="14">
                  <c:v>2.1100000000000001E-2</c:v>
                </c:pt>
                <c:pt idx="15">
                  <c:v>2.1600000000000001E-2</c:v>
                </c:pt>
                <c:pt idx="16">
                  <c:v>2.1499999999999998E-2</c:v>
                </c:pt>
                <c:pt idx="17">
                  <c:v>2.0799999999999999E-2</c:v>
                </c:pt>
                <c:pt idx="18">
                  <c:v>2.06E-2</c:v>
                </c:pt>
                <c:pt idx="19">
                  <c:v>1.9900000000000001E-2</c:v>
                </c:pt>
                <c:pt idx="20">
                  <c:v>1.84E-2</c:v>
                </c:pt>
                <c:pt idx="21">
                  <c:v>1.9199999999999998E-2</c:v>
                </c:pt>
              </c:numCache>
            </c:numRef>
          </c:val>
          <c:smooth val="0"/>
          <c:extLst>
            <c:ext xmlns:c16="http://schemas.microsoft.com/office/drawing/2014/chart" uri="{C3380CC4-5D6E-409C-BE32-E72D297353CC}">
              <c16:uniqueId val="{00000010-EE70-454C-BF17-2451A08025C6}"/>
            </c:ext>
          </c:extLst>
        </c:ser>
        <c:ser>
          <c:idx val="6"/>
          <c:order val="7"/>
          <c:tx>
            <c:v>Holanda</c:v>
          </c:tx>
          <c:spPr>
            <a:ln>
              <a:solidFill>
                <a:srgbClr val="C4BD97"/>
              </a:solidFill>
            </a:ln>
          </c:spPr>
          <c:marker>
            <c:symbol val="star"/>
            <c:size val="6"/>
            <c:spPr>
              <a:solidFill>
                <a:srgbClr val="C4BD97"/>
              </a:solidFill>
              <a:ln>
                <a:noFill/>
              </a:ln>
            </c:spPr>
          </c:marker>
          <c:cat>
            <c:numRef>
              <c:f>'Datos Gráficos'!$B$58:$W$58</c:f>
              <c:numCache>
                <c:formatCode>General</c:formatCode>
                <c:ptCount val="22"/>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numCache>
            </c:numRef>
          </c:cat>
          <c:val>
            <c:numRef>
              <c:f>'Datos Gráficos'!$B$65:$W$65</c:f>
              <c:numCache>
                <c:formatCode>General</c:formatCode>
                <c:ptCount val="22"/>
                <c:pt idx="5">
                  <c:v>2.1100000000000001E-2</c:v>
                </c:pt>
                <c:pt idx="6">
                  <c:v>2.12E-2</c:v>
                </c:pt>
                <c:pt idx="7">
                  <c:v>2.0299999999999999E-2</c:v>
                </c:pt>
                <c:pt idx="8">
                  <c:v>1.9900000000000001E-2</c:v>
                </c:pt>
                <c:pt idx="9">
                  <c:v>1.9300000000000001E-2</c:v>
                </c:pt>
                <c:pt idx="10">
                  <c:v>1.84E-2</c:v>
                </c:pt>
                <c:pt idx="11">
                  <c:v>1.8100000000000002E-2</c:v>
                </c:pt>
                <c:pt idx="12">
                  <c:v>1.8499999999999999E-2</c:v>
                </c:pt>
                <c:pt idx="13">
                  <c:v>1.8700000000000001E-2</c:v>
                </c:pt>
                <c:pt idx="14">
                  <c:v>1.8700000000000001E-2</c:v>
                </c:pt>
                <c:pt idx="15">
                  <c:v>1.84E-2</c:v>
                </c:pt>
                <c:pt idx="16">
                  <c:v>1.83E-2</c:v>
                </c:pt>
                <c:pt idx="17">
                  <c:v>1.78E-2</c:v>
                </c:pt>
                <c:pt idx="18">
                  <c:v>1.7600000000000001E-2</c:v>
                </c:pt>
                <c:pt idx="19">
                  <c:v>1.77E-2</c:v>
                </c:pt>
                <c:pt idx="20">
                  <c:v>1.7600000000000001E-2</c:v>
                </c:pt>
                <c:pt idx="21">
                  <c:v>1.7500000000000002E-2</c:v>
                </c:pt>
              </c:numCache>
            </c:numRef>
          </c:val>
          <c:smooth val="0"/>
          <c:extLst>
            <c:ext xmlns:c16="http://schemas.microsoft.com/office/drawing/2014/chart" uri="{C3380CC4-5D6E-409C-BE32-E72D297353CC}">
              <c16:uniqueId val="{00000012-EE70-454C-BF17-2451A08025C6}"/>
            </c:ext>
          </c:extLst>
        </c:ser>
        <c:ser>
          <c:idx val="7"/>
          <c:order val="8"/>
          <c:tx>
            <c:v>Austria</c:v>
          </c:tx>
          <c:spPr>
            <a:ln>
              <a:solidFill>
                <a:srgbClr val="92D050"/>
              </a:solidFill>
            </a:ln>
          </c:spPr>
          <c:marker>
            <c:symbol val="plus"/>
            <c:size val="5"/>
            <c:spPr>
              <a:ln>
                <a:solidFill>
                  <a:srgbClr val="92D050"/>
                </a:solidFill>
                <a:prstDash val="sysDash"/>
              </a:ln>
            </c:spPr>
          </c:marker>
          <c:cat>
            <c:numRef>
              <c:f>'Datos Gráficos'!$B$58:$W$58</c:f>
              <c:numCache>
                <c:formatCode>General</c:formatCode>
                <c:ptCount val="22"/>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numCache>
            </c:numRef>
          </c:cat>
          <c:val>
            <c:numRef>
              <c:f>'Datos Gráficos'!$B$60:$W$60</c:f>
              <c:numCache>
                <c:formatCode>General</c:formatCode>
                <c:ptCount val="22"/>
                <c:pt idx="5">
                  <c:v>2.23E-2</c:v>
                </c:pt>
                <c:pt idx="6">
                  <c:v>2.3900000000000001E-2</c:v>
                </c:pt>
                <c:pt idx="7">
                  <c:v>2.2200000000000001E-2</c:v>
                </c:pt>
                <c:pt idx="8">
                  <c:v>2.41E-2</c:v>
                </c:pt>
                <c:pt idx="9">
                  <c:v>2.2800000000000001E-2</c:v>
                </c:pt>
                <c:pt idx="10">
                  <c:v>2.29E-2</c:v>
                </c:pt>
                <c:pt idx="11">
                  <c:v>2.4299999999999999E-2</c:v>
                </c:pt>
                <c:pt idx="12">
                  <c:v>2.5999999999999999E-2</c:v>
                </c:pt>
                <c:pt idx="13">
                  <c:v>2.76E-2</c:v>
                </c:pt>
                <c:pt idx="14">
                  <c:v>2.7199999999999998E-2</c:v>
                </c:pt>
                <c:pt idx="15">
                  <c:v>2.75E-2</c:v>
                </c:pt>
                <c:pt idx="16">
                  <c:v>2.6200000000000001E-2</c:v>
                </c:pt>
                <c:pt idx="17">
                  <c:v>2.5600000000000001E-2</c:v>
                </c:pt>
                <c:pt idx="18">
                  <c:v>2.4400000000000002E-2</c:v>
                </c:pt>
                <c:pt idx="19">
                  <c:v>2.47E-2</c:v>
                </c:pt>
                <c:pt idx="20">
                  <c:v>2.5000000000000001E-2</c:v>
                </c:pt>
                <c:pt idx="21">
                  <c:v>2.35E-2</c:v>
                </c:pt>
              </c:numCache>
            </c:numRef>
          </c:val>
          <c:smooth val="0"/>
          <c:extLst>
            <c:ext xmlns:c16="http://schemas.microsoft.com/office/drawing/2014/chart" uri="{C3380CC4-5D6E-409C-BE32-E72D297353CC}">
              <c16:uniqueId val="{00000014-EE70-454C-BF17-2451A08025C6}"/>
            </c:ext>
          </c:extLst>
        </c:ser>
        <c:ser>
          <c:idx val="9"/>
          <c:order val="9"/>
          <c:tx>
            <c:v>Grecia</c:v>
          </c:tx>
          <c:spPr>
            <a:ln w="22225">
              <a:solidFill>
                <a:srgbClr val="FFFF99"/>
              </a:solidFill>
              <a:prstDash val="solid"/>
            </a:ln>
            <a:effectLst/>
          </c:spPr>
          <c:marker>
            <c:symbol val="dot"/>
            <c:size val="8"/>
            <c:spPr>
              <a:solidFill>
                <a:srgbClr val="99FF99"/>
              </a:solidFill>
              <a:ln>
                <a:solidFill>
                  <a:srgbClr val="FFC000"/>
                </a:solidFill>
              </a:ln>
            </c:spPr>
          </c:marker>
          <c:cat>
            <c:numRef>
              <c:f>'Datos Gráficos'!$B$58:$W$58</c:f>
              <c:numCache>
                <c:formatCode>General</c:formatCode>
                <c:ptCount val="22"/>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numCache>
            </c:numRef>
          </c:cat>
          <c:val>
            <c:numRef>
              <c:f>'Datos Gráficos'!$B$64:$W$64</c:f>
              <c:numCache>
                <c:formatCode>0.0000</c:formatCode>
                <c:ptCount val="22"/>
                <c:pt idx="0">
                  <c:v>3.5200000000000002E-2</c:v>
                </c:pt>
                <c:pt idx="1">
                  <c:v>3.5000000000000003E-2</c:v>
                </c:pt>
                <c:pt idx="2">
                  <c:v>3.4200000000000001E-2</c:v>
                </c:pt>
                <c:pt idx="3">
                  <c:v>3.39E-2</c:v>
                </c:pt>
                <c:pt idx="4">
                  <c:v>3.2800000000000003E-2</c:v>
                </c:pt>
                <c:pt idx="5">
                  <c:v>3.3300000000000003E-2</c:v>
                </c:pt>
                <c:pt idx="6">
                  <c:v>3.2399999999999998E-2</c:v>
                </c:pt>
                <c:pt idx="7">
                  <c:v>3.2399999999999998E-2</c:v>
                </c:pt>
                <c:pt idx="8">
                  <c:v>3.15E-2</c:v>
                </c:pt>
                <c:pt idx="9">
                  <c:v>3.6499999999999998E-2</c:v>
                </c:pt>
                <c:pt idx="10">
                  <c:v>3.4599999999999999E-2</c:v>
                </c:pt>
                <c:pt idx="11">
                  <c:v>3.4500000000000003E-2</c:v>
                </c:pt>
                <c:pt idx="12">
                  <c:v>3.2399999999999998E-2</c:v>
                </c:pt>
                <c:pt idx="13">
                  <c:v>3.3000000000000002E-2</c:v>
                </c:pt>
                <c:pt idx="14">
                  <c:v>3.2899999999999999E-2</c:v>
                </c:pt>
                <c:pt idx="15">
                  <c:v>3.3599999999999998E-2</c:v>
                </c:pt>
                <c:pt idx="16">
                  <c:v>3.4599999999999999E-2</c:v>
                </c:pt>
                <c:pt idx="17">
                  <c:v>3.3599999999999998E-2</c:v>
                </c:pt>
                <c:pt idx="18">
                  <c:v>3.3500000000000002E-2</c:v>
                </c:pt>
                <c:pt idx="19">
                  <c:v>3.3700000000000001E-2</c:v>
                </c:pt>
                <c:pt idx="20">
                  <c:v>3.1899999999999998E-2</c:v>
                </c:pt>
                <c:pt idx="21">
                  <c:v>3.1199999999999999E-2</c:v>
                </c:pt>
              </c:numCache>
            </c:numRef>
          </c:val>
          <c:smooth val="0"/>
          <c:extLst>
            <c:ext xmlns:c16="http://schemas.microsoft.com/office/drawing/2014/chart" uri="{C3380CC4-5D6E-409C-BE32-E72D297353CC}">
              <c16:uniqueId val="{00000016-EE70-454C-BF17-2451A08025C6}"/>
            </c:ext>
          </c:extLst>
        </c:ser>
        <c:dLbls>
          <c:showLegendKey val="0"/>
          <c:showVal val="0"/>
          <c:showCatName val="0"/>
          <c:showSerName val="0"/>
          <c:showPercent val="0"/>
          <c:showBubbleSize val="0"/>
        </c:dLbls>
        <c:marker val="1"/>
        <c:smooth val="0"/>
        <c:axId val="427771392"/>
        <c:axId val="427772928"/>
      </c:lineChart>
      <c:catAx>
        <c:axId val="427771392"/>
        <c:scaling>
          <c:orientation val="minMax"/>
        </c:scaling>
        <c:delete val="0"/>
        <c:axPos val="b"/>
        <c:numFmt formatCode="General" sourceLinked="1"/>
        <c:majorTickMark val="out"/>
        <c:minorTickMark val="none"/>
        <c:tickLblPos val="nextTo"/>
        <c:spPr>
          <a:ln w="3175">
            <a:solidFill>
              <a:srgbClr val="808080"/>
            </a:solidFill>
            <a:prstDash val="solid"/>
          </a:ln>
        </c:spPr>
        <c:txPr>
          <a:bodyPr rot="0" vert="horz"/>
          <a:lstStyle/>
          <a:p>
            <a:pPr>
              <a:defRPr sz="1050"/>
            </a:pPr>
            <a:endParaRPr lang="es-ES"/>
          </a:p>
        </c:txPr>
        <c:crossAx val="427772928"/>
        <c:crosses val="autoZero"/>
        <c:auto val="1"/>
        <c:lblAlgn val="ctr"/>
        <c:lblOffset val="100"/>
        <c:tickLblSkip val="1"/>
        <c:tickMarkSkip val="1"/>
        <c:noMultiLvlLbl val="0"/>
      </c:catAx>
      <c:valAx>
        <c:axId val="427772928"/>
        <c:scaling>
          <c:orientation val="minMax"/>
          <c:min val="1.0000000000000002E-2"/>
        </c:scaling>
        <c:delete val="0"/>
        <c:axPos val="l"/>
        <c:majorGridlines>
          <c:spPr>
            <a:ln w="3175">
              <a:solidFill>
                <a:schemeClr val="bg1">
                  <a:lumMod val="85000"/>
                </a:schemeClr>
              </a:solidFill>
              <a:prstDash val="sysDot"/>
            </a:ln>
          </c:spPr>
        </c:majorGridlines>
        <c:title>
          <c:tx>
            <c:rich>
              <a:bodyPr rot="-5400000" vert="horz"/>
              <a:lstStyle/>
              <a:p>
                <a:pPr algn="ctr">
                  <a:defRPr sz="1050"/>
                </a:pPr>
                <a:r>
                  <a:rPr lang="es-ES" sz="1050"/>
                  <a:t>kep/€2015</a:t>
                </a:r>
              </a:p>
            </c:rich>
          </c:tx>
          <c:layout>
            <c:manualLayout>
              <c:xMode val="edge"/>
              <c:yMode val="edge"/>
              <c:x val="0"/>
              <c:y val="3.2371953505811769E-2"/>
            </c:manualLayout>
          </c:layout>
          <c:overlay val="0"/>
          <c:spPr>
            <a:noFill/>
            <a:ln w="25400">
              <a:noFill/>
            </a:ln>
          </c:spPr>
        </c:title>
        <c:numFmt formatCode="0.000" sourceLinked="0"/>
        <c:majorTickMark val="out"/>
        <c:minorTickMark val="none"/>
        <c:tickLblPos val="nextTo"/>
        <c:spPr>
          <a:ln w="3175">
            <a:solidFill>
              <a:srgbClr val="808080"/>
            </a:solidFill>
            <a:prstDash val="solid"/>
          </a:ln>
        </c:spPr>
        <c:txPr>
          <a:bodyPr rot="0" vert="horz"/>
          <a:lstStyle/>
          <a:p>
            <a:pPr>
              <a:defRPr sz="1050"/>
            </a:pPr>
            <a:endParaRPr lang="es-ES"/>
          </a:p>
        </c:txPr>
        <c:crossAx val="427771392"/>
        <c:crosses val="autoZero"/>
        <c:crossBetween val="between"/>
        <c:majorUnit val="5.000000000000001E-3"/>
      </c:valAx>
      <c:spPr>
        <a:noFill/>
        <a:ln w="12700">
          <a:solidFill>
            <a:schemeClr val="bg1">
              <a:lumMod val="75000"/>
            </a:schemeClr>
          </a:solidFill>
          <a:prstDash val="solid"/>
        </a:ln>
      </c:spPr>
    </c:plotArea>
    <c:legend>
      <c:legendPos val="b"/>
      <c:layout>
        <c:manualLayout>
          <c:xMode val="edge"/>
          <c:yMode val="edge"/>
          <c:x val="7.077444433369881E-2"/>
          <c:y val="0.91817678749908593"/>
          <c:w val="0.89529765658194382"/>
          <c:h val="7.9543205225619834E-2"/>
        </c:manualLayout>
      </c:layout>
      <c:overlay val="0"/>
      <c:txPr>
        <a:bodyPr/>
        <a:lstStyle/>
        <a:p>
          <a:pPr>
            <a:defRPr sz="1050"/>
          </a:pPr>
          <a:endParaRPr lang="es-ES"/>
        </a:p>
      </c:txPr>
    </c:legend>
    <c:plotVisOnly val="1"/>
    <c:dispBlanksAs val="gap"/>
    <c:showDLblsOverMax val="0"/>
  </c:chart>
  <c:spPr>
    <a:noFill/>
    <a:ln w="9525">
      <a:solidFill>
        <a:schemeClr val="bg1">
          <a:lumMod val="85000"/>
        </a:schemeClr>
      </a:solidFill>
    </a:ln>
  </c:spPr>
  <c:txPr>
    <a:bodyPr/>
    <a:lstStyle/>
    <a:p>
      <a:pPr>
        <a:defRPr lang="en-US" sz="1200" b="1" i="0" u="none" strike="noStrike" kern="1200" baseline="0">
          <a:solidFill>
            <a:srgbClr val="000000"/>
          </a:solidFill>
          <a:latin typeface="Calibri"/>
          <a:ea typeface="Calibri"/>
          <a:cs typeface="Calibri"/>
        </a:defRPr>
      </a:pPr>
      <a:endParaRPr lang="es-E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50" b="1" i="0" u="none" strike="noStrike" baseline="0">
                <a:solidFill>
                  <a:srgbClr val="000080"/>
                </a:solidFill>
                <a:latin typeface="Trebuchet MS"/>
                <a:ea typeface="Trebuchet MS"/>
                <a:cs typeface="Trebuchet MS"/>
              </a:defRPr>
            </a:pPr>
            <a:r>
              <a:rPr lang="es-ES"/>
              <a:t>Intensidad Primaria</a:t>
            </a:r>
          </a:p>
        </c:rich>
      </c:tx>
      <c:layout>
        <c:manualLayout>
          <c:xMode val="edge"/>
          <c:yMode val="edge"/>
          <c:x val="0.38753839280728208"/>
          <c:y val="1.5337517592909583E-2"/>
        </c:manualLayout>
      </c:layout>
      <c:overlay val="0"/>
      <c:spPr>
        <a:noFill/>
        <a:ln w="25400">
          <a:noFill/>
        </a:ln>
      </c:spPr>
    </c:title>
    <c:autoTitleDeleted val="0"/>
    <c:plotArea>
      <c:layout>
        <c:manualLayout>
          <c:layoutTarget val="inner"/>
          <c:xMode val="edge"/>
          <c:yMode val="edge"/>
          <c:x val="6.8389108500181442E-2"/>
          <c:y val="0.1165644171779141"/>
          <c:w val="0.92553260170245544"/>
          <c:h val="0.76073619631901845"/>
        </c:manualLayout>
      </c:layout>
      <c:lineChart>
        <c:grouping val="standard"/>
        <c:varyColors val="0"/>
        <c:ser>
          <c:idx val="7"/>
          <c:order val="0"/>
          <c:tx>
            <c:v>UE-15</c:v>
          </c:tx>
          <c:spPr>
            <a:ln w="38100">
              <a:solidFill>
                <a:srgbClr val="0000FF"/>
              </a:solidFill>
              <a:prstDash val="solid"/>
            </a:ln>
          </c:spPr>
          <c:marker>
            <c:symbol val="none"/>
          </c:marker>
          <c:cat>
            <c:numLit>
              <c:formatCode>General</c:formatCode>
              <c:ptCount val="20"/>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numLit>
          </c:cat>
          <c:val>
            <c:numLit>
              <c:formatCode>General</c:formatCode>
              <c:ptCount val="20"/>
              <c:pt idx="0">
                <c:v>0.19289300000000001</c:v>
              </c:pt>
              <c:pt idx="1">
                <c:v>0.194693</c:v>
              </c:pt>
              <c:pt idx="2">
                <c:v>0.190611</c:v>
              </c:pt>
              <c:pt idx="3">
                <c:v>0.19101099999999999</c:v>
              </c:pt>
              <c:pt idx="4">
                <c:v>0.18638099999999999</c:v>
              </c:pt>
              <c:pt idx="5">
                <c:v>0.185197</c:v>
              </c:pt>
              <c:pt idx="6">
                <c:v>0.18840799999999999</c:v>
              </c:pt>
              <c:pt idx="7">
                <c:v>0.18272099999999999</c:v>
              </c:pt>
              <c:pt idx="8">
                <c:v>0.181425</c:v>
              </c:pt>
              <c:pt idx="9">
                <c:v>0.17647699999999999</c:v>
              </c:pt>
              <c:pt idx="10">
                <c:v>0.171733</c:v>
              </c:pt>
              <c:pt idx="11">
                <c:v>0.172265</c:v>
              </c:pt>
              <c:pt idx="12">
                <c:v>0.16933300000000001</c:v>
              </c:pt>
              <c:pt idx="13">
                <c:v>0.171399</c:v>
              </c:pt>
              <c:pt idx="14">
                <c:v>0.170184</c:v>
              </c:pt>
              <c:pt idx="15">
                <c:v>0.16741</c:v>
              </c:pt>
              <c:pt idx="16">
                <c:v>0.16224</c:v>
              </c:pt>
              <c:pt idx="17">
                <c:v>0.15671299999999999</c:v>
              </c:pt>
            </c:numLit>
          </c:val>
          <c:smooth val="0"/>
          <c:extLst>
            <c:ext xmlns:c16="http://schemas.microsoft.com/office/drawing/2014/chart" uri="{C3380CC4-5D6E-409C-BE32-E72D297353CC}">
              <c16:uniqueId val="{00000000-37B8-41F6-BAFF-070F64735C30}"/>
            </c:ext>
          </c:extLst>
        </c:ser>
        <c:ser>
          <c:idx val="8"/>
          <c:order val="1"/>
          <c:tx>
            <c:v>UE-27</c:v>
          </c:tx>
          <c:spPr>
            <a:ln w="38100">
              <a:solidFill>
                <a:srgbClr val="9999FF"/>
              </a:solidFill>
              <a:prstDash val="solid"/>
            </a:ln>
          </c:spPr>
          <c:marker>
            <c:symbol val="dot"/>
            <c:size val="7"/>
            <c:spPr>
              <a:noFill/>
              <a:ln w="9525">
                <a:noFill/>
              </a:ln>
            </c:spPr>
          </c:marker>
          <c:cat>
            <c:numLit>
              <c:formatCode>General</c:formatCode>
              <c:ptCount val="20"/>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numLit>
          </c:cat>
          <c:val>
            <c:numLit>
              <c:formatCode>General</c:formatCode>
              <c:ptCount val="20"/>
              <c:pt idx="0">
                <c:v>0.22500000000000001</c:v>
              </c:pt>
              <c:pt idx="1">
                <c:v>0.222</c:v>
              </c:pt>
              <c:pt idx="2">
                <c:v>0.215</c:v>
              </c:pt>
              <c:pt idx="3">
                <c:v>0.216</c:v>
              </c:pt>
              <c:pt idx="4">
                <c:v>0.20799999999999999</c:v>
              </c:pt>
              <c:pt idx="5">
                <c:v>0.20799999999999999</c:v>
              </c:pt>
              <c:pt idx="6">
                <c:v>0.21099999999999999</c:v>
              </c:pt>
              <c:pt idx="7">
                <c:v>0.20399999999999999</c:v>
              </c:pt>
              <c:pt idx="8">
                <c:v>0.2</c:v>
              </c:pt>
              <c:pt idx="9">
                <c:v>0.193</c:v>
              </c:pt>
              <c:pt idx="10">
                <c:v>0.187</c:v>
              </c:pt>
              <c:pt idx="11">
                <c:v>0.187</c:v>
              </c:pt>
              <c:pt idx="12">
                <c:v>0.184</c:v>
              </c:pt>
              <c:pt idx="13">
                <c:v>0.187</c:v>
              </c:pt>
              <c:pt idx="14">
                <c:v>0.184</c:v>
              </c:pt>
              <c:pt idx="15">
                <c:v>0.18099999999999999</c:v>
              </c:pt>
              <c:pt idx="16">
                <c:v>0.17499999999999999</c:v>
              </c:pt>
              <c:pt idx="17">
                <c:v>0.16900000000000001</c:v>
              </c:pt>
              <c:pt idx="18">
                <c:v>0.16700000000000001</c:v>
              </c:pt>
            </c:numLit>
          </c:val>
          <c:smooth val="0"/>
          <c:extLst>
            <c:ext xmlns:c16="http://schemas.microsoft.com/office/drawing/2014/chart" uri="{C3380CC4-5D6E-409C-BE32-E72D297353CC}">
              <c16:uniqueId val="{00000001-37B8-41F6-BAFF-070F64735C30}"/>
            </c:ext>
          </c:extLst>
        </c:ser>
        <c:ser>
          <c:idx val="1"/>
          <c:order val="2"/>
          <c:tx>
            <c:v>Francia</c:v>
          </c:tx>
          <c:spPr>
            <a:ln w="25400">
              <a:solidFill>
                <a:srgbClr val="993366"/>
              </a:solidFill>
              <a:prstDash val="solid"/>
            </a:ln>
          </c:spPr>
          <c:marker>
            <c:symbol val="none"/>
          </c:marker>
          <c:cat>
            <c:numLit>
              <c:formatCode>General</c:formatCode>
              <c:ptCount val="20"/>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numLit>
          </c:cat>
          <c:val>
            <c:numLit>
              <c:formatCode>General</c:formatCode>
              <c:ptCount val="20"/>
              <c:pt idx="0">
                <c:v>0.193</c:v>
              </c:pt>
              <c:pt idx="1">
                <c:v>0.20100000000000001</c:v>
              </c:pt>
              <c:pt idx="2">
                <c:v>0.2</c:v>
              </c:pt>
              <c:pt idx="3">
                <c:v>0.20300000000000001</c:v>
              </c:pt>
              <c:pt idx="4">
                <c:v>0.19600000000000001</c:v>
              </c:pt>
              <c:pt idx="5">
                <c:v>0.19700000000000001</c:v>
              </c:pt>
              <c:pt idx="6">
                <c:v>0.20300000000000001</c:v>
              </c:pt>
              <c:pt idx="7">
                <c:v>0.19500000000000001</c:v>
              </c:pt>
              <c:pt idx="8">
                <c:v>0.193</c:v>
              </c:pt>
              <c:pt idx="9">
                <c:v>0.188</c:v>
              </c:pt>
              <c:pt idx="10">
                <c:v>0.183</c:v>
              </c:pt>
              <c:pt idx="11">
                <c:v>0.182</c:v>
              </c:pt>
              <c:pt idx="12">
                <c:v>0.17899999999999999</c:v>
              </c:pt>
              <c:pt idx="13">
                <c:v>0.18099999999999999</c:v>
              </c:pt>
              <c:pt idx="14">
                <c:v>0.17899999999999999</c:v>
              </c:pt>
              <c:pt idx="15">
                <c:v>0.17699999999999999</c:v>
              </c:pt>
              <c:pt idx="16">
                <c:v>0.17</c:v>
              </c:pt>
              <c:pt idx="17">
                <c:v>0.16200000000000001</c:v>
              </c:pt>
              <c:pt idx="18">
                <c:v>0.16500000000000001</c:v>
              </c:pt>
              <c:pt idx="19">
                <c:v>0.161</c:v>
              </c:pt>
            </c:numLit>
          </c:val>
          <c:smooth val="0"/>
          <c:extLst>
            <c:ext xmlns:c16="http://schemas.microsoft.com/office/drawing/2014/chart" uri="{C3380CC4-5D6E-409C-BE32-E72D297353CC}">
              <c16:uniqueId val="{00000002-37B8-41F6-BAFF-070F64735C30}"/>
            </c:ext>
          </c:extLst>
        </c:ser>
        <c:ser>
          <c:idx val="2"/>
          <c:order val="3"/>
          <c:tx>
            <c:v>Alemania</c:v>
          </c:tx>
          <c:spPr>
            <a:ln w="25400">
              <a:solidFill>
                <a:srgbClr val="008000"/>
              </a:solidFill>
              <a:prstDash val="solid"/>
            </a:ln>
          </c:spPr>
          <c:marker>
            <c:symbol val="none"/>
          </c:marker>
          <c:cat>
            <c:numLit>
              <c:formatCode>General</c:formatCode>
              <c:ptCount val="20"/>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numLit>
          </c:cat>
          <c:val>
            <c:numLit>
              <c:formatCode>General</c:formatCode>
              <c:ptCount val="20"/>
              <c:pt idx="0">
                <c:v>0.20699999999999999</c:v>
              </c:pt>
              <c:pt idx="1">
                <c:v>0.19700000000000001</c:v>
              </c:pt>
              <c:pt idx="2">
                <c:v>0.189</c:v>
              </c:pt>
              <c:pt idx="3">
                <c:v>0.19</c:v>
              </c:pt>
              <c:pt idx="4">
                <c:v>0.183</c:v>
              </c:pt>
              <c:pt idx="5">
                <c:v>0.182</c:v>
              </c:pt>
              <c:pt idx="6">
                <c:v>0.186</c:v>
              </c:pt>
              <c:pt idx="7">
                <c:v>0.18099999999999999</c:v>
              </c:pt>
              <c:pt idx="8">
                <c:v>0.17599999999999999</c:v>
              </c:pt>
              <c:pt idx="9">
                <c:v>0.17</c:v>
              </c:pt>
              <c:pt idx="10">
                <c:v>0.16500000000000001</c:v>
              </c:pt>
              <c:pt idx="11">
                <c:v>0.16700000000000001</c:v>
              </c:pt>
              <c:pt idx="12">
                <c:v>0.16400000000000001</c:v>
              </c:pt>
              <c:pt idx="13">
                <c:v>0.16500000000000001</c:v>
              </c:pt>
              <c:pt idx="14">
                <c:v>0.16300000000000001</c:v>
              </c:pt>
              <c:pt idx="15">
                <c:v>0.16</c:v>
              </c:pt>
              <c:pt idx="16">
                <c:v>0.158</c:v>
              </c:pt>
              <c:pt idx="17">
                <c:v>0.14699999999999999</c:v>
              </c:pt>
              <c:pt idx="18">
                <c:v>0.14599999999999999</c:v>
              </c:pt>
              <c:pt idx="19">
                <c:v>0.14399999999999999</c:v>
              </c:pt>
            </c:numLit>
          </c:val>
          <c:smooth val="0"/>
          <c:extLst>
            <c:ext xmlns:c16="http://schemas.microsoft.com/office/drawing/2014/chart" uri="{C3380CC4-5D6E-409C-BE32-E72D297353CC}">
              <c16:uniqueId val="{00000003-37B8-41F6-BAFF-070F64735C30}"/>
            </c:ext>
          </c:extLst>
        </c:ser>
        <c:ser>
          <c:idx val="3"/>
          <c:order val="4"/>
          <c:tx>
            <c:v>Italia</c:v>
          </c:tx>
          <c:spPr>
            <a:ln w="12700">
              <a:solidFill>
                <a:srgbClr val="00FFFF"/>
              </a:solidFill>
              <a:prstDash val="solid"/>
            </a:ln>
          </c:spPr>
          <c:marker>
            <c:symbol val="none"/>
          </c:marker>
          <c:cat>
            <c:numLit>
              <c:formatCode>General</c:formatCode>
              <c:ptCount val="20"/>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numLit>
          </c:cat>
          <c:val>
            <c:numLit>
              <c:formatCode>General</c:formatCode>
              <c:ptCount val="20"/>
              <c:pt idx="0">
                <c:v>0.151</c:v>
              </c:pt>
              <c:pt idx="1">
                <c:v>0.15</c:v>
              </c:pt>
              <c:pt idx="2">
                <c:v>0.15</c:v>
              </c:pt>
              <c:pt idx="3">
                <c:v>0.15</c:v>
              </c:pt>
              <c:pt idx="4">
                <c:v>0.14499999999999999</c:v>
              </c:pt>
              <c:pt idx="5">
                <c:v>0.14899999999999999</c:v>
              </c:pt>
              <c:pt idx="6">
                <c:v>0.14699999999999999</c:v>
              </c:pt>
              <c:pt idx="7">
                <c:v>0.14599999999999999</c:v>
              </c:pt>
              <c:pt idx="8">
                <c:v>0.14799999999999999</c:v>
              </c:pt>
              <c:pt idx="9">
                <c:v>0.14799999999999999</c:v>
              </c:pt>
              <c:pt idx="10">
                <c:v>0.14499999999999999</c:v>
              </c:pt>
              <c:pt idx="11">
                <c:v>0.14399999999999999</c:v>
              </c:pt>
              <c:pt idx="12">
                <c:v>0.14399999999999999</c:v>
              </c:pt>
              <c:pt idx="13">
                <c:v>0.14899999999999999</c:v>
              </c:pt>
              <c:pt idx="14">
                <c:v>0.14699999999999999</c:v>
              </c:pt>
              <c:pt idx="15">
                <c:v>0.14799999999999999</c:v>
              </c:pt>
              <c:pt idx="16">
                <c:v>0.14399999999999999</c:v>
              </c:pt>
              <c:pt idx="17">
                <c:v>0.14000000000000001</c:v>
              </c:pt>
              <c:pt idx="18">
                <c:v>0.14000000000000001</c:v>
              </c:pt>
              <c:pt idx="19">
                <c:v>0.13700000000000001</c:v>
              </c:pt>
            </c:numLit>
          </c:val>
          <c:smooth val="0"/>
          <c:extLst>
            <c:ext xmlns:c16="http://schemas.microsoft.com/office/drawing/2014/chart" uri="{C3380CC4-5D6E-409C-BE32-E72D297353CC}">
              <c16:uniqueId val="{00000004-37B8-41F6-BAFF-070F64735C30}"/>
            </c:ext>
          </c:extLst>
        </c:ser>
        <c:ser>
          <c:idx val="5"/>
          <c:order val="5"/>
          <c:tx>
            <c:v>España</c:v>
          </c:tx>
          <c:spPr>
            <a:ln w="38100">
              <a:solidFill>
                <a:srgbClr val="FF0000"/>
              </a:solidFill>
              <a:prstDash val="solid"/>
            </a:ln>
          </c:spPr>
          <c:marker>
            <c:symbol val="none"/>
          </c:marker>
          <c:cat>
            <c:numLit>
              <c:formatCode>General</c:formatCode>
              <c:ptCount val="20"/>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numLit>
          </c:cat>
          <c:val>
            <c:numLit>
              <c:formatCode>General</c:formatCode>
              <c:ptCount val="20"/>
              <c:pt idx="0">
                <c:v>0.19114816071428858</c:v>
              </c:pt>
              <c:pt idx="1">
                <c:v>0.19184470185308319</c:v>
              </c:pt>
              <c:pt idx="2">
                <c:v>0.19257296843814917</c:v>
              </c:pt>
              <c:pt idx="3">
                <c:v>0.19222879499775991</c:v>
              </c:pt>
              <c:pt idx="4">
                <c:v>0.19284390986758879</c:v>
              </c:pt>
              <c:pt idx="5">
                <c:v>0.19578652996735821</c:v>
              </c:pt>
              <c:pt idx="6">
                <c:v>0.19187523834383935</c:v>
              </c:pt>
              <c:pt idx="7">
                <c:v>0.19518683807824214</c:v>
              </c:pt>
              <c:pt idx="8">
                <c:v>0.19867622071440263</c:v>
              </c:pt>
              <c:pt idx="9">
                <c:v>0.1986821505390928</c:v>
              </c:pt>
              <c:pt idx="10">
                <c:v>0.19820285857066777</c:v>
              </c:pt>
              <c:pt idx="11">
                <c:v>0.19544491648069218</c:v>
              </c:pt>
              <c:pt idx="12">
                <c:v>0.19730710510603641</c:v>
              </c:pt>
              <c:pt idx="13">
                <c:v>0.19736962680841727</c:v>
              </c:pt>
              <c:pt idx="14">
                <c:v>0.19852342769376211</c:v>
              </c:pt>
              <c:pt idx="15">
                <c:v>0.19616344245606906</c:v>
              </c:pt>
              <c:pt idx="16">
                <c:v>0.18686032659531437</c:v>
              </c:pt>
              <c:pt idx="17">
                <c:v>0.18367051442428461</c:v>
              </c:pt>
              <c:pt idx="18">
                <c:v>0.17637740573783312</c:v>
              </c:pt>
              <c:pt idx="19">
                <c:v>0.16858934962038272</c:v>
              </c:pt>
            </c:numLit>
          </c:val>
          <c:smooth val="0"/>
          <c:extLst>
            <c:ext xmlns:c16="http://schemas.microsoft.com/office/drawing/2014/chart" uri="{C3380CC4-5D6E-409C-BE32-E72D297353CC}">
              <c16:uniqueId val="{00000005-37B8-41F6-BAFF-070F64735C30}"/>
            </c:ext>
          </c:extLst>
        </c:ser>
        <c:ser>
          <c:idx val="6"/>
          <c:order val="6"/>
          <c:tx>
            <c:v>Reino Unido</c:v>
          </c:tx>
          <c:spPr>
            <a:ln w="25400">
              <a:solidFill>
                <a:srgbClr val="333399"/>
              </a:solidFill>
              <a:prstDash val="solid"/>
            </a:ln>
          </c:spPr>
          <c:marker>
            <c:symbol val="none"/>
          </c:marker>
          <c:cat>
            <c:numLit>
              <c:formatCode>General</c:formatCode>
              <c:ptCount val="20"/>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numLit>
          </c:cat>
          <c:val>
            <c:numLit>
              <c:formatCode>General</c:formatCode>
              <c:ptCount val="20"/>
              <c:pt idx="0">
                <c:v>0.16600000000000001</c:v>
              </c:pt>
              <c:pt idx="1">
                <c:v>0.17299999999999999</c:v>
              </c:pt>
              <c:pt idx="2">
                <c:v>0.17100000000000001</c:v>
              </c:pt>
              <c:pt idx="3">
                <c:v>0.16700000000000001</c:v>
              </c:pt>
              <c:pt idx="4">
                <c:v>0.161</c:v>
              </c:pt>
              <c:pt idx="5">
                <c:v>0.156</c:v>
              </c:pt>
              <c:pt idx="6">
                <c:v>0.16</c:v>
              </c:pt>
              <c:pt idx="7">
                <c:v>0.152</c:v>
              </c:pt>
              <c:pt idx="8">
                <c:v>0.15</c:v>
              </c:pt>
              <c:pt idx="9">
                <c:v>0.14399999999999999</c:v>
              </c:pt>
              <c:pt idx="10">
                <c:v>0.14000000000000001</c:v>
              </c:pt>
              <c:pt idx="11">
                <c:v>0.13900000000000001</c:v>
              </c:pt>
              <c:pt idx="12">
                <c:v>0.13200000000000001</c:v>
              </c:pt>
              <c:pt idx="13">
                <c:v>0.13</c:v>
              </c:pt>
              <c:pt idx="14">
                <c:v>0.127</c:v>
              </c:pt>
              <c:pt idx="15">
                <c:v>0.125</c:v>
              </c:pt>
              <c:pt idx="16">
                <c:v>0.12</c:v>
              </c:pt>
              <c:pt idx="17">
                <c:v>0.11799999999999999</c:v>
              </c:pt>
              <c:pt idx="18">
                <c:v>0.11700000000000001</c:v>
              </c:pt>
              <c:pt idx="19">
                <c:v>0.115</c:v>
              </c:pt>
            </c:numLit>
          </c:val>
          <c:smooth val="0"/>
          <c:extLst>
            <c:ext xmlns:c16="http://schemas.microsoft.com/office/drawing/2014/chart" uri="{C3380CC4-5D6E-409C-BE32-E72D297353CC}">
              <c16:uniqueId val="{00000006-37B8-41F6-BAFF-070F64735C30}"/>
            </c:ext>
          </c:extLst>
        </c:ser>
        <c:ser>
          <c:idx val="0"/>
          <c:order val="7"/>
          <c:tx>
            <c:v>Irlanda</c:v>
          </c:tx>
          <c:spPr>
            <a:ln w="25400">
              <a:solidFill>
                <a:srgbClr val="FF9900"/>
              </a:solidFill>
              <a:prstDash val="solid"/>
            </a:ln>
          </c:spPr>
          <c:marker>
            <c:symbol val="none"/>
          </c:marker>
          <c:cat>
            <c:numLit>
              <c:formatCode>General</c:formatCode>
              <c:ptCount val="20"/>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numLit>
          </c:cat>
          <c:val>
            <c:numLit>
              <c:formatCode>General</c:formatCode>
              <c:ptCount val="20"/>
              <c:pt idx="0">
                <c:v>0.188</c:v>
              </c:pt>
              <c:pt idx="1">
                <c:v>0.189</c:v>
              </c:pt>
              <c:pt idx="2">
                <c:v>0.183</c:v>
              </c:pt>
              <c:pt idx="3">
                <c:v>0.182</c:v>
              </c:pt>
              <c:pt idx="4">
                <c:v>0.18</c:v>
              </c:pt>
              <c:pt idx="5">
                <c:v>0.16700000000000001</c:v>
              </c:pt>
              <c:pt idx="6">
                <c:v>0.16200000000000001</c:v>
              </c:pt>
              <c:pt idx="7">
                <c:v>0.152</c:v>
              </c:pt>
              <c:pt idx="8">
                <c:v>0.151</c:v>
              </c:pt>
              <c:pt idx="9">
                <c:v>0.14299999999999999</c:v>
              </c:pt>
              <c:pt idx="10">
                <c:v>0.13500000000000001</c:v>
              </c:pt>
              <c:pt idx="11">
                <c:v>0.13500000000000001</c:v>
              </c:pt>
              <c:pt idx="12">
                <c:v>0.128</c:v>
              </c:pt>
              <c:pt idx="13">
                <c:v>0.11799999999999999</c:v>
              </c:pt>
              <c:pt idx="14">
                <c:v>0.11700000000000001</c:v>
              </c:pt>
              <c:pt idx="15">
                <c:v>0.115</c:v>
              </c:pt>
              <c:pt idx="16">
                <c:v>0.11</c:v>
              </c:pt>
              <c:pt idx="17">
                <c:v>0.106</c:v>
              </c:pt>
              <c:pt idx="18">
                <c:v>0.111</c:v>
              </c:pt>
              <c:pt idx="19">
                <c:v>0.106</c:v>
              </c:pt>
            </c:numLit>
          </c:val>
          <c:smooth val="0"/>
          <c:extLst>
            <c:ext xmlns:c16="http://schemas.microsoft.com/office/drawing/2014/chart" uri="{C3380CC4-5D6E-409C-BE32-E72D297353CC}">
              <c16:uniqueId val="{00000007-37B8-41F6-BAFF-070F64735C30}"/>
            </c:ext>
          </c:extLst>
        </c:ser>
        <c:dLbls>
          <c:showLegendKey val="0"/>
          <c:showVal val="0"/>
          <c:showCatName val="0"/>
          <c:showSerName val="0"/>
          <c:showPercent val="0"/>
          <c:showBubbleSize val="0"/>
        </c:dLbls>
        <c:smooth val="0"/>
        <c:axId val="663749488"/>
        <c:axId val="1"/>
      </c:lineChart>
      <c:catAx>
        <c:axId val="663749488"/>
        <c:scaling>
          <c:orientation val="minMax"/>
        </c:scaling>
        <c:delete val="0"/>
        <c:axPos val="b"/>
        <c:numFmt formatCode="General" sourceLinked="1"/>
        <c:majorTickMark val="out"/>
        <c:minorTickMark val="none"/>
        <c:tickLblPos val="nextTo"/>
        <c:spPr>
          <a:ln w="3175">
            <a:solidFill>
              <a:srgbClr val="808080"/>
            </a:solidFill>
            <a:prstDash val="solid"/>
          </a:ln>
        </c:spPr>
        <c:txPr>
          <a:bodyPr rot="0" vert="horz"/>
          <a:lstStyle/>
          <a:p>
            <a:pPr>
              <a:defRPr sz="800" b="1" i="0" u="none" strike="noStrike" baseline="0">
                <a:solidFill>
                  <a:srgbClr val="000000"/>
                </a:solidFill>
                <a:latin typeface="Trebuchet MS"/>
                <a:ea typeface="Trebuchet MS"/>
                <a:cs typeface="Trebuchet MS"/>
              </a:defRPr>
            </a:pPr>
            <a:endParaRPr lang="es-ES"/>
          </a:p>
        </c:txPr>
        <c:crossAx val="1"/>
        <c:crosses val="autoZero"/>
        <c:auto val="1"/>
        <c:lblAlgn val="ctr"/>
        <c:lblOffset val="100"/>
        <c:tickLblSkip val="1"/>
        <c:tickMarkSkip val="1"/>
        <c:noMultiLvlLbl val="0"/>
      </c:catAx>
      <c:valAx>
        <c:axId val="1"/>
        <c:scaling>
          <c:orientation val="minMax"/>
          <c:max val="0.25"/>
          <c:min val="0.05"/>
        </c:scaling>
        <c:delete val="0"/>
        <c:axPos val="l"/>
        <c:majorGridlines>
          <c:spPr>
            <a:ln w="3175">
              <a:solidFill>
                <a:srgbClr val="C0C0C0"/>
              </a:solidFill>
              <a:prstDash val="sysDash"/>
            </a:ln>
          </c:spPr>
        </c:majorGridlines>
        <c:title>
          <c:tx>
            <c:rich>
              <a:bodyPr rot="0" vert="horz"/>
              <a:lstStyle/>
              <a:p>
                <a:pPr algn="ctr">
                  <a:defRPr sz="800" b="1" i="0" u="none" strike="noStrike" baseline="0">
                    <a:solidFill>
                      <a:srgbClr val="000000"/>
                    </a:solidFill>
                    <a:latin typeface="Trebuchet MS"/>
                    <a:ea typeface="Trebuchet MS"/>
                    <a:cs typeface="Trebuchet MS"/>
                  </a:defRPr>
                </a:pPr>
                <a:r>
                  <a:rPr lang="es-ES"/>
                  <a:t>kep/€2000</a:t>
                </a:r>
              </a:p>
            </c:rich>
          </c:tx>
          <c:layout>
            <c:manualLayout>
              <c:xMode val="edge"/>
              <c:yMode val="edge"/>
              <c:x val="3.1914893617021274E-2"/>
              <c:y val="2.7607288219407354E-2"/>
            </c:manualLayout>
          </c:layout>
          <c:overlay val="0"/>
          <c:spPr>
            <a:noFill/>
            <a:ln w="25400">
              <a:noFill/>
            </a:ln>
          </c:spPr>
        </c:title>
        <c:numFmt formatCode="0.000" sourceLinked="0"/>
        <c:majorTickMark val="out"/>
        <c:minorTickMark val="none"/>
        <c:tickLblPos val="nextTo"/>
        <c:spPr>
          <a:ln w="3175">
            <a:solidFill>
              <a:srgbClr val="808080"/>
            </a:solidFill>
            <a:prstDash val="solid"/>
          </a:ln>
        </c:spPr>
        <c:txPr>
          <a:bodyPr rot="0" vert="horz"/>
          <a:lstStyle/>
          <a:p>
            <a:pPr>
              <a:defRPr sz="800" b="1" i="0" u="none" strike="noStrike" baseline="0">
                <a:solidFill>
                  <a:srgbClr val="000000"/>
                </a:solidFill>
                <a:latin typeface="Trebuchet MS"/>
                <a:ea typeface="Trebuchet MS"/>
                <a:cs typeface="Trebuchet MS"/>
              </a:defRPr>
            </a:pPr>
            <a:endParaRPr lang="es-ES"/>
          </a:p>
        </c:txPr>
        <c:crossAx val="663749488"/>
        <c:crosses val="autoZero"/>
        <c:crossBetween val="between"/>
        <c:majorUnit val="2.5000000000000001E-2"/>
        <c:minorUnit val="2.5000000000000001E-2"/>
      </c:valAx>
      <c:spPr>
        <a:noFill/>
        <a:ln w="12700">
          <a:solidFill>
            <a:srgbClr val="808080"/>
          </a:solidFill>
          <a:prstDash val="solid"/>
        </a:ln>
      </c:spPr>
    </c:plotArea>
    <c:legend>
      <c:legendPos val="r"/>
      <c:layout>
        <c:manualLayout>
          <c:xMode val="edge"/>
          <c:yMode val="edge"/>
          <c:x val="0.12917937119562181"/>
          <c:y val="0.71779131956331543"/>
          <c:w val="0.80091249232143846"/>
          <c:h val="0.13496930275019969"/>
        </c:manualLayout>
      </c:layout>
      <c:overlay val="0"/>
      <c:spPr>
        <a:noFill/>
        <a:ln w="25400">
          <a:noFill/>
        </a:ln>
      </c:spPr>
      <c:txPr>
        <a:bodyPr/>
        <a:lstStyle/>
        <a:p>
          <a:pPr>
            <a:defRPr sz="500" b="1" i="0" u="none" strike="noStrike" baseline="0">
              <a:solidFill>
                <a:srgbClr val="000000"/>
              </a:solidFill>
              <a:latin typeface="Trebuchet MS"/>
              <a:ea typeface="Trebuchet MS"/>
              <a:cs typeface="Trebuchet MS"/>
            </a:defRPr>
          </a:pPr>
          <a:endParaRPr lang="es-ES"/>
        </a:p>
      </c:txPr>
    </c:legend>
    <c:plotVisOnly val="1"/>
    <c:dispBlanksAs val="gap"/>
    <c:showDLblsOverMax val="0"/>
  </c:chart>
  <c:spPr>
    <a:noFill/>
    <a:ln w="9525">
      <a:noFill/>
    </a:ln>
  </c:spPr>
  <c:txPr>
    <a:bodyPr/>
    <a:lstStyle/>
    <a:p>
      <a:pPr>
        <a:defRPr sz="925" b="1" i="0" u="none" strike="noStrike" baseline="0">
          <a:solidFill>
            <a:srgbClr val="000000"/>
          </a:solidFill>
          <a:latin typeface="Trebuchet MS"/>
          <a:ea typeface="Trebuchet MS"/>
          <a:cs typeface="Trebuchet MS"/>
        </a:defRPr>
      </a:pPr>
      <a:endParaRPr lang="es-ES"/>
    </a:p>
  </c:txPr>
  <c:printSettings>
    <c:headerFooter alignWithMargins="0"/>
    <c:pageMargins b="1" l="0.75" r="0.75" t="1" header="0" footer="0"/>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6962725051563647E-2"/>
          <c:y val="2.6786431504683975E-2"/>
          <c:w val="0.89474292900895991"/>
          <c:h val="0.79997298783172621"/>
        </c:manualLayout>
      </c:layout>
      <c:lineChart>
        <c:grouping val="standard"/>
        <c:varyColors val="0"/>
        <c:ser>
          <c:idx val="8"/>
          <c:order val="0"/>
          <c:tx>
            <c:v>UE</c:v>
          </c:tx>
          <c:spPr>
            <a:ln w="38100">
              <a:solidFill>
                <a:srgbClr val="002060"/>
              </a:solidFill>
              <a:prstDash val="solid"/>
            </a:ln>
          </c:spPr>
          <c:marker>
            <c:symbol val="diamond"/>
            <c:size val="10"/>
            <c:spPr>
              <a:solidFill>
                <a:srgbClr val="002060"/>
              </a:solidFill>
              <a:ln>
                <a:noFill/>
              </a:ln>
            </c:spPr>
          </c:marker>
          <c:cat>
            <c:numRef>
              <c:f>'Datos Gráficos'!$B$74:$W$74</c:f>
              <c:numCache>
                <c:formatCode>General</c:formatCode>
                <c:ptCount val="22"/>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numCache>
            </c:numRef>
          </c:cat>
          <c:val>
            <c:numRef>
              <c:f>'Datos Gráficos'!$B$89:$W$89</c:f>
              <c:numCache>
                <c:formatCode>0.0000</c:formatCode>
                <c:ptCount val="22"/>
                <c:pt idx="0">
                  <c:v>1.6799999999999999E-2</c:v>
                </c:pt>
                <c:pt idx="1">
                  <c:v>1.7399999999999999E-2</c:v>
                </c:pt>
                <c:pt idx="2">
                  <c:v>1.7000000000000001E-2</c:v>
                </c:pt>
                <c:pt idx="3">
                  <c:v>1.8200000000000001E-2</c:v>
                </c:pt>
                <c:pt idx="4">
                  <c:v>1.83E-2</c:v>
                </c:pt>
                <c:pt idx="5">
                  <c:v>1.8100000000000002E-2</c:v>
                </c:pt>
                <c:pt idx="6">
                  <c:v>1.8200000000000001E-2</c:v>
                </c:pt>
                <c:pt idx="7">
                  <c:v>1.67E-2</c:v>
                </c:pt>
                <c:pt idx="8">
                  <c:v>1.7500000000000002E-2</c:v>
                </c:pt>
                <c:pt idx="9">
                  <c:v>1.78E-2</c:v>
                </c:pt>
                <c:pt idx="10">
                  <c:v>1.84E-2</c:v>
                </c:pt>
                <c:pt idx="11">
                  <c:v>1.6500000000000001E-2</c:v>
                </c:pt>
                <c:pt idx="12">
                  <c:v>1.6899999999999998E-2</c:v>
                </c:pt>
                <c:pt idx="13">
                  <c:v>1.7000000000000001E-2</c:v>
                </c:pt>
                <c:pt idx="14">
                  <c:v>1.55E-2</c:v>
                </c:pt>
                <c:pt idx="15">
                  <c:v>1.5900000000000001E-2</c:v>
                </c:pt>
                <c:pt idx="16">
                  <c:v>1.5800000000000002E-2</c:v>
                </c:pt>
                <c:pt idx="17">
                  <c:v>1.54E-2</c:v>
                </c:pt>
                <c:pt idx="18">
                  <c:v>1.4800000000000001E-2</c:v>
                </c:pt>
                <c:pt idx="19">
                  <c:v>1.41E-2</c:v>
                </c:pt>
                <c:pt idx="20">
                  <c:v>1.43E-2</c:v>
                </c:pt>
              </c:numCache>
            </c:numRef>
          </c:val>
          <c:smooth val="0"/>
          <c:extLst>
            <c:ext xmlns:c16="http://schemas.microsoft.com/office/drawing/2014/chart" uri="{C3380CC4-5D6E-409C-BE32-E72D297353CC}">
              <c16:uniqueId val="{00000002-6700-4490-94DB-E634C84F69C0}"/>
            </c:ext>
          </c:extLst>
        </c:ser>
        <c:ser>
          <c:idx val="1"/>
          <c:order val="1"/>
          <c:tx>
            <c:v>Francia</c:v>
          </c:tx>
          <c:spPr>
            <a:ln w="31750">
              <a:solidFill>
                <a:srgbClr val="D4A044">
                  <a:alpha val="96863"/>
                </a:srgbClr>
              </a:solidFill>
              <a:prstDash val="solid"/>
            </a:ln>
          </c:spPr>
          <c:marker>
            <c:symbol val="star"/>
            <c:size val="5"/>
            <c:spPr>
              <a:noFill/>
              <a:ln w="15875">
                <a:solidFill>
                  <a:srgbClr val="D4A044"/>
                </a:solidFill>
              </a:ln>
            </c:spPr>
          </c:marker>
          <c:cat>
            <c:numRef>
              <c:f>'Datos Gráficos'!$B$74:$W$74</c:f>
              <c:numCache>
                <c:formatCode>General</c:formatCode>
                <c:ptCount val="22"/>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numCache>
            </c:numRef>
          </c:cat>
          <c:val>
            <c:numRef>
              <c:f>'Datos Gráficos'!$B$81:$W$81</c:f>
              <c:numCache>
                <c:formatCode>0.0000</c:formatCode>
                <c:ptCount val="22"/>
                <c:pt idx="0">
                  <c:v>1.47E-2</c:v>
                </c:pt>
                <c:pt idx="1">
                  <c:v>1.49E-2</c:v>
                </c:pt>
                <c:pt idx="2">
                  <c:v>1.41E-2</c:v>
                </c:pt>
                <c:pt idx="3">
                  <c:v>1.55E-2</c:v>
                </c:pt>
                <c:pt idx="4">
                  <c:v>1.5599999999999999E-2</c:v>
                </c:pt>
                <c:pt idx="5">
                  <c:v>1.5299999999999999E-2</c:v>
                </c:pt>
                <c:pt idx="6">
                  <c:v>1.44E-2</c:v>
                </c:pt>
                <c:pt idx="7">
                  <c:v>1.47E-2</c:v>
                </c:pt>
                <c:pt idx="8">
                  <c:v>1.47E-2</c:v>
                </c:pt>
                <c:pt idx="9">
                  <c:v>1.5900000000000001E-2</c:v>
                </c:pt>
                <c:pt idx="10">
                  <c:v>1.6500000000000001E-2</c:v>
                </c:pt>
                <c:pt idx="11">
                  <c:v>1.4E-2</c:v>
                </c:pt>
                <c:pt idx="12">
                  <c:v>1.49E-2</c:v>
                </c:pt>
                <c:pt idx="13">
                  <c:v>1.5299999999999999E-2</c:v>
                </c:pt>
                <c:pt idx="14">
                  <c:v>1.3899999999999999E-2</c:v>
                </c:pt>
                <c:pt idx="15">
                  <c:v>1.43E-2</c:v>
                </c:pt>
                <c:pt idx="16">
                  <c:v>1.41E-2</c:v>
                </c:pt>
                <c:pt idx="17">
                  <c:v>1.4E-2</c:v>
                </c:pt>
                <c:pt idx="18">
                  <c:v>1.35E-2</c:v>
                </c:pt>
                <c:pt idx="19">
                  <c:v>1.2999999999999999E-2</c:v>
                </c:pt>
                <c:pt idx="20">
                  <c:v>1.2999999999999999E-2</c:v>
                </c:pt>
                <c:pt idx="21">
                  <c:v>1.3299999999999999E-2</c:v>
                </c:pt>
              </c:numCache>
            </c:numRef>
          </c:val>
          <c:smooth val="0"/>
          <c:extLst>
            <c:ext xmlns:c16="http://schemas.microsoft.com/office/drawing/2014/chart" uri="{C3380CC4-5D6E-409C-BE32-E72D297353CC}">
              <c16:uniqueId val="{00000004-6700-4490-94DB-E634C84F69C0}"/>
            </c:ext>
          </c:extLst>
        </c:ser>
        <c:ser>
          <c:idx val="2"/>
          <c:order val="2"/>
          <c:tx>
            <c:v>Alemania</c:v>
          </c:tx>
          <c:spPr>
            <a:ln w="28575">
              <a:solidFill>
                <a:srgbClr val="698335"/>
              </a:solidFill>
              <a:prstDash val="solid"/>
            </a:ln>
          </c:spPr>
          <c:marker>
            <c:symbol val="square"/>
            <c:size val="5"/>
            <c:spPr>
              <a:solidFill>
                <a:srgbClr val="698335"/>
              </a:solidFill>
              <a:ln>
                <a:noFill/>
              </a:ln>
            </c:spPr>
          </c:marker>
          <c:cat>
            <c:numRef>
              <c:f>'Datos Gráficos'!$B$74:$W$74</c:f>
              <c:numCache>
                <c:formatCode>General</c:formatCode>
                <c:ptCount val="22"/>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numCache>
            </c:numRef>
          </c:cat>
          <c:val>
            <c:numRef>
              <c:f>'Datos Gráficos'!$B$75:$W$75</c:f>
              <c:numCache>
                <c:formatCode>0.0000</c:formatCode>
                <c:ptCount val="22"/>
                <c:pt idx="0">
                  <c:v>1.8499999999999999E-2</c:v>
                </c:pt>
                <c:pt idx="1">
                  <c:v>1.9E-2</c:v>
                </c:pt>
                <c:pt idx="2">
                  <c:v>1.8700000000000001E-2</c:v>
                </c:pt>
                <c:pt idx="3">
                  <c:v>2.1100000000000001E-2</c:v>
                </c:pt>
                <c:pt idx="4">
                  <c:v>2.07E-2</c:v>
                </c:pt>
                <c:pt idx="5">
                  <c:v>0.02</c:v>
                </c:pt>
                <c:pt idx="6">
                  <c:v>2.0899999999999998E-2</c:v>
                </c:pt>
                <c:pt idx="7">
                  <c:v>1.7299999999999999E-2</c:v>
                </c:pt>
                <c:pt idx="8">
                  <c:v>1.89E-2</c:v>
                </c:pt>
                <c:pt idx="9">
                  <c:v>1.89E-2</c:v>
                </c:pt>
                <c:pt idx="10">
                  <c:v>1.9699999999999999E-2</c:v>
                </c:pt>
                <c:pt idx="11">
                  <c:v>1.6799999999999999E-2</c:v>
                </c:pt>
                <c:pt idx="12">
                  <c:v>1.7399999999999999E-2</c:v>
                </c:pt>
                <c:pt idx="13">
                  <c:v>1.8100000000000002E-2</c:v>
                </c:pt>
                <c:pt idx="14">
                  <c:v>1.6400000000000001E-2</c:v>
                </c:pt>
                <c:pt idx="15">
                  <c:v>1.7000000000000001E-2</c:v>
                </c:pt>
                <c:pt idx="16">
                  <c:v>1.6500000000000001E-2</c:v>
                </c:pt>
                <c:pt idx="17">
                  <c:v>1.61E-2</c:v>
                </c:pt>
                <c:pt idx="18">
                  <c:v>1.4500000000000001E-2</c:v>
                </c:pt>
                <c:pt idx="19">
                  <c:v>1.3599999999999999E-2</c:v>
                </c:pt>
                <c:pt idx="20">
                  <c:v>1.3599999999999999E-2</c:v>
                </c:pt>
                <c:pt idx="21">
                  <c:v>1.43E-2</c:v>
                </c:pt>
              </c:numCache>
            </c:numRef>
          </c:val>
          <c:smooth val="0"/>
          <c:extLst>
            <c:ext xmlns:c16="http://schemas.microsoft.com/office/drawing/2014/chart" uri="{C3380CC4-5D6E-409C-BE32-E72D297353CC}">
              <c16:uniqueId val="{00000006-6700-4490-94DB-E634C84F69C0}"/>
            </c:ext>
          </c:extLst>
        </c:ser>
        <c:ser>
          <c:idx val="3"/>
          <c:order val="3"/>
          <c:tx>
            <c:v>Italia</c:v>
          </c:tx>
          <c:spPr>
            <a:ln w="28575">
              <a:solidFill>
                <a:srgbClr val="FFCC66"/>
              </a:solidFill>
              <a:prstDash val="solid"/>
            </a:ln>
          </c:spPr>
          <c:marker>
            <c:symbol val="diamond"/>
            <c:size val="7"/>
            <c:spPr>
              <a:solidFill>
                <a:srgbClr val="FFCC99"/>
              </a:solidFill>
              <a:ln>
                <a:noFill/>
              </a:ln>
            </c:spPr>
          </c:marker>
          <c:dPt>
            <c:idx val="18"/>
            <c:marker>
              <c:spPr>
                <a:solidFill>
                  <a:srgbClr val="FFCC66"/>
                </a:solidFill>
                <a:ln>
                  <a:noFill/>
                </a:ln>
              </c:spPr>
            </c:marker>
            <c:bubble3D val="0"/>
            <c:extLst>
              <c:ext xmlns:c16="http://schemas.microsoft.com/office/drawing/2014/chart" uri="{C3380CC4-5D6E-409C-BE32-E72D297353CC}">
                <c16:uniqueId val="{00000008-6700-4490-94DB-E634C84F69C0}"/>
              </c:ext>
            </c:extLst>
          </c:dPt>
          <c:cat>
            <c:numRef>
              <c:f>'Datos Gráficos'!$B$74:$W$74</c:f>
              <c:numCache>
                <c:formatCode>General</c:formatCode>
                <c:ptCount val="22"/>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numCache>
            </c:numRef>
          </c:cat>
          <c:val>
            <c:numRef>
              <c:f>'Datos Gráficos'!$B$85:$W$85</c:f>
              <c:numCache>
                <c:formatCode>0.0000</c:formatCode>
                <c:ptCount val="22"/>
                <c:pt idx="0">
                  <c:v>1.12E-2</c:v>
                </c:pt>
                <c:pt idx="1">
                  <c:v>1.14E-2</c:v>
                </c:pt>
                <c:pt idx="2">
                  <c:v>1.1299999999999999E-2</c:v>
                </c:pt>
                <c:pt idx="3">
                  <c:v>1.24E-2</c:v>
                </c:pt>
                <c:pt idx="4">
                  <c:v>1.2500000000000001E-2</c:v>
                </c:pt>
                <c:pt idx="5">
                  <c:v>1.3899999999999999E-2</c:v>
                </c:pt>
                <c:pt idx="6">
                  <c:v>1.41E-2</c:v>
                </c:pt>
                <c:pt idx="7">
                  <c:v>1.35E-2</c:v>
                </c:pt>
                <c:pt idx="8">
                  <c:v>1.52E-2</c:v>
                </c:pt>
                <c:pt idx="9">
                  <c:v>1.55E-2</c:v>
                </c:pt>
                <c:pt idx="10">
                  <c:v>1.5299999999999999E-2</c:v>
                </c:pt>
                <c:pt idx="11">
                  <c:v>1.41E-2</c:v>
                </c:pt>
                <c:pt idx="12">
                  <c:v>1.46E-2</c:v>
                </c:pt>
                <c:pt idx="13">
                  <c:v>1.47E-2</c:v>
                </c:pt>
                <c:pt idx="14">
                  <c:v>1.35E-2</c:v>
                </c:pt>
                <c:pt idx="15">
                  <c:v>1.4E-2</c:v>
                </c:pt>
                <c:pt idx="16">
                  <c:v>1.3899999999999999E-2</c:v>
                </c:pt>
                <c:pt idx="17">
                  <c:v>1.6199999999999999E-2</c:v>
                </c:pt>
                <c:pt idx="18">
                  <c:v>1.6799999999999999E-2</c:v>
                </c:pt>
                <c:pt idx="19">
                  <c:v>1.6E-2</c:v>
                </c:pt>
                <c:pt idx="20">
                  <c:v>1.5800000000000002E-2</c:v>
                </c:pt>
                <c:pt idx="21">
                  <c:v>1.6E-2</c:v>
                </c:pt>
              </c:numCache>
            </c:numRef>
          </c:val>
          <c:smooth val="0"/>
          <c:extLst>
            <c:ext xmlns:c16="http://schemas.microsoft.com/office/drawing/2014/chart" uri="{C3380CC4-5D6E-409C-BE32-E72D297353CC}">
              <c16:uniqueId val="{00000009-6700-4490-94DB-E634C84F69C0}"/>
            </c:ext>
          </c:extLst>
        </c:ser>
        <c:ser>
          <c:idx val="5"/>
          <c:order val="4"/>
          <c:tx>
            <c:v>España</c:v>
          </c:tx>
          <c:spPr>
            <a:ln w="38100">
              <a:solidFill>
                <a:srgbClr val="FF0000"/>
              </a:solidFill>
              <a:prstDash val="solid"/>
            </a:ln>
          </c:spPr>
          <c:marker>
            <c:spPr>
              <a:solidFill>
                <a:srgbClr val="FF0000"/>
              </a:solidFill>
            </c:spPr>
          </c:marker>
          <c:cat>
            <c:numRef>
              <c:f>'Datos Gráficos'!$B$74:$W$74</c:f>
              <c:numCache>
                <c:formatCode>General</c:formatCode>
                <c:ptCount val="22"/>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numCache>
            </c:numRef>
          </c:cat>
          <c:val>
            <c:numRef>
              <c:f>'Datos Gráficos'!$B$79:$W$79</c:f>
              <c:numCache>
                <c:formatCode>0.0000</c:formatCode>
                <c:ptCount val="22"/>
                <c:pt idx="0">
                  <c:v>1.2749629997819622E-2</c:v>
                </c:pt>
                <c:pt idx="1">
                  <c:v>1.2825397091523076E-2</c:v>
                </c:pt>
                <c:pt idx="2">
                  <c:v>1.2714291509217851E-2</c:v>
                </c:pt>
                <c:pt idx="3">
                  <c:v>1.2132621115797342E-2</c:v>
                </c:pt>
                <c:pt idx="4">
                  <c:v>1.2703863864862511E-2</c:v>
                </c:pt>
                <c:pt idx="5">
                  <c:v>1.3214127350289552E-2</c:v>
                </c:pt>
                <c:pt idx="6">
                  <c:v>1.3541772649856712E-2</c:v>
                </c:pt>
                <c:pt idx="7">
                  <c:v>1.2724106833925934E-2</c:v>
                </c:pt>
                <c:pt idx="8">
                  <c:v>1.3080215328538506E-2</c:v>
                </c:pt>
                <c:pt idx="9">
                  <c:v>1.33327868305049E-2</c:v>
                </c:pt>
                <c:pt idx="10">
                  <c:v>1.3702494036473854E-2</c:v>
                </c:pt>
                <c:pt idx="11">
                  <c:v>1.4167324783505849E-2</c:v>
                </c:pt>
                <c:pt idx="12">
                  <c:v>1.420450544422352E-2</c:v>
                </c:pt>
                <c:pt idx="13">
                  <c:v>1.3643756996608745E-2</c:v>
                </c:pt>
                <c:pt idx="14">
                  <c:v>1.2467905375414331E-2</c:v>
                </c:pt>
                <c:pt idx="15">
                  <c:v>1.2873685474434274E-2</c:v>
                </c:pt>
                <c:pt idx="16">
                  <c:v>1.2994105679006713E-2</c:v>
                </c:pt>
                <c:pt idx="17">
                  <c:v>1.2971167998406134E-2</c:v>
                </c:pt>
                <c:pt idx="18">
                  <c:v>1.2835372326508844E-2</c:v>
                </c:pt>
                <c:pt idx="19">
                  <c:v>1.261159151606015E-2</c:v>
                </c:pt>
                <c:pt idx="20">
                  <c:v>1.3143635154604058E-2</c:v>
                </c:pt>
                <c:pt idx="21">
                  <c:v>1.3027593225630669E-2</c:v>
                </c:pt>
              </c:numCache>
            </c:numRef>
          </c:val>
          <c:smooth val="0"/>
          <c:extLst>
            <c:ext xmlns:c16="http://schemas.microsoft.com/office/drawing/2014/chart" uri="{C3380CC4-5D6E-409C-BE32-E72D297353CC}">
              <c16:uniqueId val="{0000000B-6700-4490-94DB-E634C84F69C0}"/>
            </c:ext>
          </c:extLst>
        </c:ser>
        <c:ser>
          <c:idx val="0"/>
          <c:order val="5"/>
          <c:tx>
            <c:v>Portugal</c:v>
          </c:tx>
          <c:spPr>
            <a:ln>
              <a:solidFill>
                <a:schemeClr val="accent6">
                  <a:lumMod val="60000"/>
                  <a:lumOff val="40000"/>
                </a:schemeClr>
              </a:solidFill>
              <a:prstDash val="sysDot"/>
            </a:ln>
          </c:spPr>
          <c:marker>
            <c:symbol val="none"/>
          </c:marker>
          <c:cat>
            <c:numRef>
              <c:f>'Datos Gráficos'!$B$74:$W$74</c:f>
              <c:numCache>
                <c:formatCode>General</c:formatCode>
                <c:ptCount val="22"/>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numCache>
            </c:numRef>
          </c:cat>
          <c:val>
            <c:numRef>
              <c:f>'Datos Gráficos'!$B$86:$W$86</c:f>
              <c:numCache>
                <c:formatCode>0.0000</c:formatCode>
                <c:ptCount val="22"/>
                <c:pt idx="0">
                  <c:v>1.3599999999999999E-2</c:v>
                </c:pt>
                <c:pt idx="1">
                  <c:v>1.78E-2</c:v>
                </c:pt>
                <c:pt idx="2">
                  <c:v>1.8200000000000001E-2</c:v>
                </c:pt>
                <c:pt idx="3">
                  <c:v>1.7399999999999999E-2</c:v>
                </c:pt>
                <c:pt idx="4">
                  <c:v>1.7299999999999999E-2</c:v>
                </c:pt>
                <c:pt idx="5">
                  <c:v>1.9900000000000001E-2</c:v>
                </c:pt>
                <c:pt idx="6">
                  <c:v>1.8100000000000002E-2</c:v>
                </c:pt>
                <c:pt idx="7">
                  <c:v>1.7500000000000002E-2</c:v>
                </c:pt>
                <c:pt idx="8">
                  <c:v>1.6400000000000001E-2</c:v>
                </c:pt>
                <c:pt idx="9">
                  <c:v>1.7299999999999999E-2</c:v>
                </c:pt>
                <c:pt idx="10">
                  <c:v>1.5699999999999999E-2</c:v>
                </c:pt>
                <c:pt idx="11">
                  <c:v>1.5699999999999999E-2</c:v>
                </c:pt>
                <c:pt idx="12">
                  <c:v>1.5900000000000001E-2</c:v>
                </c:pt>
                <c:pt idx="13">
                  <c:v>1.55E-2</c:v>
                </c:pt>
                <c:pt idx="14">
                  <c:v>1.9699999999999999E-2</c:v>
                </c:pt>
                <c:pt idx="15">
                  <c:v>2.01E-2</c:v>
                </c:pt>
                <c:pt idx="16">
                  <c:v>1.9099999999999999E-2</c:v>
                </c:pt>
                <c:pt idx="17">
                  <c:v>1.8599999999999998E-2</c:v>
                </c:pt>
                <c:pt idx="18">
                  <c:v>1.8800000000000001E-2</c:v>
                </c:pt>
                <c:pt idx="19">
                  <c:v>1.8100000000000002E-2</c:v>
                </c:pt>
                <c:pt idx="20">
                  <c:v>1.8100000000000002E-2</c:v>
                </c:pt>
                <c:pt idx="21">
                  <c:v>1.77E-2</c:v>
                </c:pt>
              </c:numCache>
            </c:numRef>
          </c:val>
          <c:smooth val="0"/>
          <c:extLst>
            <c:ext xmlns:c16="http://schemas.microsoft.com/office/drawing/2014/chart" uri="{C3380CC4-5D6E-409C-BE32-E72D297353CC}">
              <c16:uniqueId val="{0000000D-6700-4490-94DB-E634C84F69C0}"/>
            </c:ext>
          </c:extLst>
        </c:ser>
        <c:ser>
          <c:idx val="4"/>
          <c:order val="6"/>
          <c:tx>
            <c:v>Bélgica</c:v>
          </c:tx>
          <c:spPr>
            <a:ln>
              <a:solidFill>
                <a:srgbClr val="B9CDE5"/>
              </a:solidFill>
            </a:ln>
          </c:spPr>
          <c:marker>
            <c:symbol val="triangle"/>
            <c:size val="5"/>
            <c:spPr>
              <a:ln>
                <a:noFill/>
              </a:ln>
            </c:spPr>
          </c:marker>
          <c:cat>
            <c:numRef>
              <c:f>'Datos Gráficos'!$B$74:$W$74</c:f>
              <c:numCache>
                <c:formatCode>General</c:formatCode>
                <c:ptCount val="22"/>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numCache>
            </c:numRef>
          </c:cat>
          <c:val>
            <c:numRef>
              <c:f>'Datos Gráficos'!$B$77:$W$77</c:f>
              <c:numCache>
                <c:formatCode>0.0000</c:formatCode>
                <c:ptCount val="22"/>
                <c:pt idx="0">
                  <c:v>1.5599999999999999E-2</c:v>
                </c:pt>
                <c:pt idx="1">
                  <c:v>1.61E-2</c:v>
                </c:pt>
                <c:pt idx="2">
                  <c:v>1.6299999999999999E-2</c:v>
                </c:pt>
                <c:pt idx="3">
                  <c:v>1.7000000000000001E-2</c:v>
                </c:pt>
                <c:pt idx="4">
                  <c:v>1.9400000000000001E-2</c:v>
                </c:pt>
                <c:pt idx="5">
                  <c:v>1.9E-2</c:v>
                </c:pt>
                <c:pt idx="6">
                  <c:v>1.7899999999999999E-2</c:v>
                </c:pt>
                <c:pt idx="7">
                  <c:v>1.66E-2</c:v>
                </c:pt>
                <c:pt idx="8">
                  <c:v>1.7999999999999999E-2</c:v>
                </c:pt>
                <c:pt idx="9">
                  <c:v>1.7899999999999999E-2</c:v>
                </c:pt>
                <c:pt idx="10">
                  <c:v>1.8499999999999999E-2</c:v>
                </c:pt>
                <c:pt idx="11">
                  <c:v>1.6E-2</c:v>
                </c:pt>
                <c:pt idx="12">
                  <c:v>1.66E-2</c:v>
                </c:pt>
                <c:pt idx="13">
                  <c:v>1.7500000000000002E-2</c:v>
                </c:pt>
                <c:pt idx="14">
                  <c:v>1.4999999999999999E-2</c:v>
                </c:pt>
                <c:pt idx="15">
                  <c:v>1.6E-2</c:v>
                </c:pt>
                <c:pt idx="16">
                  <c:v>1.5800000000000002E-2</c:v>
                </c:pt>
                <c:pt idx="17">
                  <c:v>1.55E-2</c:v>
                </c:pt>
                <c:pt idx="18">
                  <c:v>1.52E-2</c:v>
                </c:pt>
                <c:pt idx="19">
                  <c:v>1.47E-2</c:v>
                </c:pt>
                <c:pt idx="20">
                  <c:v>1.49E-2</c:v>
                </c:pt>
                <c:pt idx="21">
                  <c:v>1.44E-2</c:v>
                </c:pt>
              </c:numCache>
            </c:numRef>
          </c:val>
          <c:smooth val="0"/>
          <c:extLst>
            <c:ext xmlns:c16="http://schemas.microsoft.com/office/drawing/2014/chart" uri="{C3380CC4-5D6E-409C-BE32-E72D297353CC}">
              <c16:uniqueId val="{0000000F-6700-4490-94DB-E634C84F69C0}"/>
            </c:ext>
          </c:extLst>
        </c:ser>
        <c:ser>
          <c:idx val="6"/>
          <c:order val="7"/>
          <c:tx>
            <c:v>Holanda</c:v>
          </c:tx>
          <c:spPr>
            <a:ln>
              <a:solidFill>
                <a:srgbClr val="C4BD97"/>
              </a:solidFill>
            </a:ln>
          </c:spPr>
          <c:marker>
            <c:symbol val="star"/>
            <c:size val="6"/>
            <c:spPr>
              <a:solidFill>
                <a:srgbClr val="C4BD97"/>
              </a:solidFill>
              <a:ln>
                <a:noFill/>
              </a:ln>
            </c:spPr>
          </c:marker>
          <c:cat>
            <c:numRef>
              <c:f>'Datos Gráficos'!$B$74:$W$74</c:f>
              <c:numCache>
                <c:formatCode>General</c:formatCode>
                <c:ptCount val="22"/>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numCache>
            </c:numRef>
          </c:cat>
          <c:val>
            <c:numRef>
              <c:f>'Datos Gráficos'!$B$83:$W$83</c:f>
              <c:numCache>
                <c:formatCode>0.0000</c:formatCode>
                <c:ptCount val="22"/>
                <c:pt idx="0">
                  <c:v>1.6199999999999999E-2</c:v>
                </c:pt>
                <c:pt idx="1">
                  <c:v>1.67E-2</c:v>
                </c:pt>
                <c:pt idx="2">
                  <c:v>1.6500000000000001E-2</c:v>
                </c:pt>
                <c:pt idx="3">
                  <c:v>1.72E-2</c:v>
                </c:pt>
                <c:pt idx="4">
                  <c:v>1.8100000000000002E-2</c:v>
                </c:pt>
                <c:pt idx="5">
                  <c:v>1.6899999999999998E-2</c:v>
                </c:pt>
                <c:pt idx="6">
                  <c:v>1.66E-2</c:v>
                </c:pt>
                <c:pt idx="7">
                  <c:v>1.54E-2</c:v>
                </c:pt>
                <c:pt idx="8">
                  <c:v>1.5599999999999999E-2</c:v>
                </c:pt>
                <c:pt idx="9">
                  <c:v>1.6400000000000001E-2</c:v>
                </c:pt>
                <c:pt idx="10">
                  <c:v>1.7299999999999999E-2</c:v>
                </c:pt>
                <c:pt idx="11">
                  <c:v>1.52E-2</c:v>
                </c:pt>
                <c:pt idx="12">
                  <c:v>1.5699999999999999E-2</c:v>
                </c:pt>
                <c:pt idx="13">
                  <c:v>1.5699999999999999E-2</c:v>
                </c:pt>
                <c:pt idx="14">
                  <c:v>1.37E-2</c:v>
                </c:pt>
                <c:pt idx="15">
                  <c:v>1.4E-2</c:v>
                </c:pt>
                <c:pt idx="16">
                  <c:v>1.38E-2</c:v>
                </c:pt>
                <c:pt idx="17">
                  <c:v>1.37E-2</c:v>
                </c:pt>
                <c:pt idx="18">
                  <c:v>1.3299999999999999E-2</c:v>
                </c:pt>
                <c:pt idx="19">
                  <c:v>1.26E-2</c:v>
                </c:pt>
                <c:pt idx="20">
                  <c:v>1.2500000000000001E-2</c:v>
                </c:pt>
                <c:pt idx="21">
                  <c:v>1.23E-2</c:v>
                </c:pt>
              </c:numCache>
            </c:numRef>
          </c:val>
          <c:smooth val="0"/>
          <c:extLst>
            <c:ext xmlns:c16="http://schemas.microsoft.com/office/drawing/2014/chart" uri="{C3380CC4-5D6E-409C-BE32-E72D297353CC}">
              <c16:uniqueId val="{00000011-6700-4490-94DB-E634C84F69C0}"/>
            </c:ext>
          </c:extLst>
        </c:ser>
        <c:ser>
          <c:idx val="7"/>
          <c:order val="8"/>
          <c:tx>
            <c:v>Austria</c:v>
          </c:tx>
          <c:spPr>
            <a:ln>
              <a:solidFill>
                <a:srgbClr val="92D050"/>
              </a:solidFill>
            </a:ln>
          </c:spPr>
          <c:marker>
            <c:symbol val="plus"/>
            <c:size val="5"/>
            <c:spPr>
              <a:ln>
                <a:solidFill>
                  <a:srgbClr val="92D050"/>
                </a:solidFill>
                <a:prstDash val="sysDash"/>
              </a:ln>
            </c:spPr>
          </c:marker>
          <c:cat>
            <c:numRef>
              <c:f>'Datos Gráficos'!$B$74:$W$74</c:f>
              <c:numCache>
                <c:formatCode>General</c:formatCode>
                <c:ptCount val="22"/>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numCache>
            </c:numRef>
          </c:cat>
          <c:val>
            <c:numRef>
              <c:f>'Datos Gráficos'!$B$76:$W$76</c:f>
              <c:numCache>
                <c:formatCode>0.0000</c:formatCode>
                <c:ptCount val="22"/>
                <c:pt idx="0">
                  <c:v>1.4800000000000001E-2</c:v>
                </c:pt>
                <c:pt idx="1">
                  <c:v>1.7000000000000001E-2</c:v>
                </c:pt>
                <c:pt idx="2">
                  <c:v>1.6199999999999999E-2</c:v>
                </c:pt>
                <c:pt idx="3">
                  <c:v>1.78E-2</c:v>
                </c:pt>
                <c:pt idx="4">
                  <c:v>1.7100000000000001E-2</c:v>
                </c:pt>
                <c:pt idx="5">
                  <c:v>1.6E-2</c:v>
                </c:pt>
                <c:pt idx="6">
                  <c:v>1.5900000000000001E-2</c:v>
                </c:pt>
                <c:pt idx="7">
                  <c:v>1.35E-2</c:v>
                </c:pt>
                <c:pt idx="8">
                  <c:v>1.44E-2</c:v>
                </c:pt>
                <c:pt idx="9">
                  <c:v>1.29E-2</c:v>
                </c:pt>
                <c:pt idx="10">
                  <c:v>1.2699999999999999E-2</c:v>
                </c:pt>
                <c:pt idx="11">
                  <c:v>1.2E-2</c:v>
                </c:pt>
                <c:pt idx="12">
                  <c:v>1.1900000000000001E-2</c:v>
                </c:pt>
                <c:pt idx="13">
                  <c:v>1.1900000000000001E-2</c:v>
                </c:pt>
                <c:pt idx="14">
                  <c:v>1.12E-2</c:v>
                </c:pt>
                <c:pt idx="15">
                  <c:v>1.1299999999999999E-2</c:v>
                </c:pt>
                <c:pt idx="16">
                  <c:v>1.09E-2</c:v>
                </c:pt>
                <c:pt idx="17">
                  <c:v>1.17E-2</c:v>
                </c:pt>
                <c:pt idx="18">
                  <c:v>1.12E-2</c:v>
                </c:pt>
                <c:pt idx="19">
                  <c:v>1.12E-2</c:v>
                </c:pt>
                <c:pt idx="20">
                  <c:v>1.11E-2</c:v>
                </c:pt>
                <c:pt idx="21">
                  <c:v>1.15E-2</c:v>
                </c:pt>
              </c:numCache>
            </c:numRef>
          </c:val>
          <c:smooth val="0"/>
          <c:extLst>
            <c:ext xmlns:c16="http://schemas.microsoft.com/office/drawing/2014/chart" uri="{C3380CC4-5D6E-409C-BE32-E72D297353CC}">
              <c16:uniqueId val="{00000013-6700-4490-94DB-E634C84F69C0}"/>
            </c:ext>
          </c:extLst>
        </c:ser>
        <c:dLbls>
          <c:showLegendKey val="0"/>
          <c:showVal val="0"/>
          <c:showCatName val="0"/>
          <c:showSerName val="0"/>
          <c:showPercent val="0"/>
          <c:showBubbleSize val="0"/>
        </c:dLbls>
        <c:marker val="1"/>
        <c:smooth val="0"/>
        <c:axId val="427771392"/>
        <c:axId val="427772928"/>
      </c:lineChart>
      <c:catAx>
        <c:axId val="427771392"/>
        <c:scaling>
          <c:orientation val="minMax"/>
        </c:scaling>
        <c:delete val="0"/>
        <c:axPos val="b"/>
        <c:numFmt formatCode="General" sourceLinked="1"/>
        <c:majorTickMark val="out"/>
        <c:minorTickMark val="none"/>
        <c:tickLblPos val="nextTo"/>
        <c:spPr>
          <a:ln w="3175">
            <a:solidFill>
              <a:srgbClr val="808080"/>
            </a:solidFill>
            <a:prstDash val="solid"/>
          </a:ln>
        </c:spPr>
        <c:txPr>
          <a:bodyPr rot="0" vert="horz"/>
          <a:lstStyle/>
          <a:p>
            <a:pPr>
              <a:defRPr sz="1050"/>
            </a:pPr>
            <a:endParaRPr lang="es-ES"/>
          </a:p>
        </c:txPr>
        <c:crossAx val="427772928"/>
        <c:crosses val="autoZero"/>
        <c:auto val="1"/>
        <c:lblAlgn val="ctr"/>
        <c:lblOffset val="100"/>
        <c:tickLblSkip val="1"/>
        <c:tickMarkSkip val="1"/>
        <c:noMultiLvlLbl val="0"/>
      </c:catAx>
      <c:valAx>
        <c:axId val="427772928"/>
        <c:scaling>
          <c:orientation val="minMax"/>
          <c:min val="8.0000000000000019E-3"/>
        </c:scaling>
        <c:delete val="0"/>
        <c:axPos val="l"/>
        <c:majorGridlines>
          <c:spPr>
            <a:ln w="3175">
              <a:solidFill>
                <a:schemeClr val="bg1">
                  <a:lumMod val="85000"/>
                </a:schemeClr>
              </a:solidFill>
              <a:prstDash val="sysDot"/>
            </a:ln>
          </c:spPr>
        </c:majorGridlines>
        <c:title>
          <c:tx>
            <c:rich>
              <a:bodyPr rot="-5400000" vert="horz"/>
              <a:lstStyle/>
              <a:p>
                <a:pPr algn="ctr">
                  <a:defRPr sz="1050"/>
                </a:pPr>
                <a:r>
                  <a:rPr lang="es-ES" sz="1050"/>
                  <a:t>kep/€2015</a:t>
                </a:r>
              </a:p>
            </c:rich>
          </c:tx>
          <c:layout>
            <c:manualLayout>
              <c:xMode val="edge"/>
              <c:yMode val="edge"/>
              <c:x val="0"/>
              <c:y val="3.2371953505811769E-2"/>
            </c:manualLayout>
          </c:layout>
          <c:overlay val="0"/>
          <c:spPr>
            <a:noFill/>
            <a:ln w="25400">
              <a:noFill/>
            </a:ln>
          </c:spPr>
        </c:title>
        <c:numFmt formatCode="0.000" sourceLinked="0"/>
        <c:majorTickMark val="out"/>
        <c:minorTickMark val="none"/>
        <c:tickLblPos val="nextTo"/>
        <c:spPr>
          <a:ln w="3175">
            <a:solidFill>
              <a:srgbClr val="808080"/>
            </a:solidFill>
            <a:prstDash val="solid"/>
          </a:ln>
        </c:spPr>
        <c:txPr>
          <a:bodyPr rot="0" vert="horz"/>
          <a:lstStyle/>
          <a:p>
            <a:pPr>
              <a:defRPr sz="1050"/>
            </a:pPr>
            <a:endParaRPr lang="es-ES"/>
          </a:p>
        </c:txPr>
        <c:crossAx val="427771392"/>
        <c:crosses val="autoZero"/>
        <c:crossBetween val="between"/>
        <c:majorUnit val="2.0000000000000005E-3"/>
      </c:valAx>
      <c:spPr>
        <a:noFill/>
        <a:ln w="12700">
          <a:solidFill>
            <a:schemeClr val="bg1">
              <a:lumMod val="75000"/>
            </a:schemeClr>
          </a:solidFill>
          <a:prstDash val="solid"/>
        </a:ln>
      </c:spPr>
    </c:plotArea>
    <c:legend>
      <c:legendPos val="b"/>
      <c:layout>
        <c:manualLayout>
          <c:xMode val="edge"/>
          <c:yMode val="edge"/>
          <c:x val="7.0774452590249975E-2"/>
          <c:y val="0.91817666947181398"/>
          <c:w val="0.89529765658194382"/>
          <c:h val="7.9543205225619834E-2"/>
        </c:manualLayout>
      </c:layout>
      <c:overlay val="0"/>
      <c:txPr>
        <a:bodyPr/>
        <a:lstStyle/>
        <a:p>
          <a:pPr>
            <a:defRPr sz="1050"/>
          </a:pPr>
          <a:endParaRPr lang="es-ES"/>
        </a:p>
      </c:txPr>
    </c:legend>
    <c:plotVisOnly val="1"/>
    <c:dispBlanksAs val="gap"/>
    <c:showDLblsOverMax val="0"/>
  </c:chart>
  <c:spPr>
    <a:noFill/>
    <a:ln w="9525">
      <a:solidFill>
        <a:schemeClr val="bg1">
          <a:lumMod val="85000"/>
        </a:schemeClr>
      </a:solidFill>
    </a:ln>
  </c:spPr>
  <c:txPr>
    <a:bodyPr/>
    <a:lstStyle/>
    <a:p>
      <a:pPr>
        <a:defRPr lang="en-US" sz="1200" b="1" i="0" u="none" strike="noStrike" kern="1200" baseline="0">
          <a:solidFill>
            <a:srgbClr val="000000"/>
          </a:solidFill>
          <a:latin typeface="Calibri"/>
          <a:ea typeface="Calibri"/>
          <a:cs typeface="Calibri"/>
        </a:defRPr>
      </a:pPr>
      <a:endParaRPr lang="es-ES"/>
    </a:p>
  </c:txPr>
  <c:printSettings>
    <c:headerFooter/>
    <c:pageMargins b="0.75" l="0.7" r="0.7" t="0.75" header="0.3" footer="0.3"/>
    <c:pageSetup paperSize="9" orientation="landscape"/>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3605721503884905E-2"/>
          <c:y val="3.4941467854950357E-2"/>
          <c:w val="0.90900308916017625"/>
          <c:h val="0.78674773959203703"/>
        </c:manualLayout>
      </c:layout>
      <c:lineChart>
        <c:grouping val="standard"/>
        <c:varyColors val="0"/>
        <c:ser>
          <c:idx val="8"/>
          <c:order val="0"/>
          <c:tx>
            <c:v>UE</c:v>
          </c:tx>
          <c:spPr>
            <a:ln w="38100">
              <a:solidFill>
                <a:srgbClr val="002060"/>
              </a:solidFill>
              <a:prstDash val="solid"/>
            </a:ln>
          </c:spPr>
          <c:marker>
            <c:symbol val="diamond"/>
            <c:size val="10"/>
            <c:spPr>
              <a:solidFill>
                <a:srgbClr val="002060"/>
              </a:solidFill>
              <a:ln>
                <a:noFill/>
              </a:ln>
            </c:spPr>
          </c:marker>
          <c:cat>
            <c:numRef>
              <c:f>'Datos Gráficos'!$B$93:$W$93</c:f>
              <c:numCache>
                <c:formatCode>General</c:formatCode>
                <c:ptCount val="22"/>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numCache>
            </c:numRef>
          </c:cat>
          <c:val>
            <c:numRef>
              <c:f>'Datos Gráficos'!$B$108:$W$108</c:f>
              <c:numCache>
                <c:formatCode>0.00</c:formatCode>
                <c:ptCount val="22"/>
                <c:pt idx="0">
                  <c:v>83.520099999999999</c:v>
                </c:pt>
                <c:pt idx="1">
                  <c:v>84.662400000000005</c:v>
                </c:pt>
                <c:pt idx="2">
                  <c:v>85.658299999999997</c:v>
                </c:pt>
                <c:pt idx="3">
                  <c:v>89.517700000000005</c:v>
                </c:pt>
                <c:pt idx="4">
                  <c:v>90.850200000000001</c:v>
                </c:pt>
                <c:pt idx="5">
                  <c:v>91.261499999999998</c:v>
                </c:pt>
                <c:pt idx="6">
                  <c:v>93.401799999999994</c:v>
                </c:pt>
                <c:pt idx="7">
                  <c:v>91.715699999999998</c:v>
                </c:pt>
                <c:pt idx="8">
                  <c:v>93.2089</c:v>
                </c:pt>
                <c:pt idx="9">
                  <c:v>96.2761</c:v>
                </c:pt>
                <c:pt idx="10">
                  <c:v>98.097399999999993</c:v>
                </c:pt>
                <c:pt idx="11">
                  <c:v>93.720399999999998</c:v>
                </c:pt>
                <c:pt idx="12">
                  <c:v>95.160499999999999</c:v>
                </c:pt>
                <c:pt idx="13">
                  <c:v>93.907700000000006</c:v>
                </c:pt>
                <c:pt idx="14">
                  <c:v>89.980400000000003</c:v>
                </c:pt>
                <c:pt idx="15">
                  <c:v>91.612099999999998</c:v>
                </c:pt>
                <c:pt idx="16">
                  <c:v>90.784599999999998</c:v>
                </c:pt>
                <c:pt idx="17">
                  <c:v>88.594300000000004</c:v>
                </c:pt>
                <c:pt idx="18">
                  <c:v>86.617900000000006</c:v>
                </c:pt>
                <c:pt idx="19">
                  <c:v>83.075599999999994</c:v>
                </c:pt>
                <c:pt idx="20">
                  <c:v>83.095299999999995</c:v>
                </c:pt>
              </c:numCache>
            </c:numRef>
          </c:val>
          <c:smooth val="0"/>
          <c:extLst>
            <c:ext xmlns:c16="http://schemas.microsoft.com/office/drawing/2014/chart" uri="{C3380CC4-5D6E-409C-BE32-E72D297353CC}">
              <c16:uniqueId val="{00000002-985A-47DA-BB5F-269DE2946A5C}"/>
            </c:ext>
          </c:extLst>
        </c:ser>
        <c:ser>
          <c:idx val="1"/>
          <c:order val="1"/>
          <c:tx>
            <c:v>Francia</c:v>
          </c:tx>
          <c:spPr>
            <a:ln w="31750">
              <a:solidFill>
                <a:srgbClr val="D4A044">
                  <a:alpha val="96863"/>
                </a:srgbClr>
              </a:solidFill>
              <a:prstDash val="solid"/>
            </a:ln>
          </c:spPr>
          <c:marker>
            <c:symbol val="star"/>
            <c:size val="5"/>
            <c:spPr>
              <a:noFill/>
              <a:ln w="15875">
                <a:solidFill>
                  <a:srgbClr val="D4A044"/>
                </a:solidFill>
              </a:ln>
            </c:spPr>
          </c:marker>
          <c:cat>
            <c:numRef>
              <c:f>'Datos Gráficos'!$B$93:$W$93</c:f>
              <c:numCache>
                <c:formatCode>General</c:formatCode>
                <c:ptCount val="22"/>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numCache>
            </c:numRef>
          </c:cat>
          <c:val>
            <c:numRef>
              <c:f>'Datos Gráficos'!$B$100:$W$100</c:f>
              <c:numCache>
                <c:formatCode>0.00</c:formatCode>
                <c:ptCount val="22"/>
                <c:pt idx="0">
                  <c:v>83.787000000000006</c:v>
                </c:pt>
                <c:pt idx="1">
                  <c:v>84.1952</c:v>
                </c:pt>
                <c:pt idx="2">
                  <c:v>83.463899999999995</c:v>
                </c:pt>
                <c:pt idx="3">
                  <c:v>88.498999999999995</c:v>
                </c:pt>
                <c:pt idx="4">
                  <c:v>89.296599999999998</c:v>
                </c:pt>
                <c:pt idx="5">
                  <c:v>91.200500000000005</c:v>
                </c:pt>
                <c:pt idx="6">
                  <c:v>92.276799999999994</c:v>
                </c:pt>
                <c:pt idx="7">
                  <c:v>92.205399999999997</c:v>
                </c:pt>
                <c:pt idx="8">
                  <c:v>90.481099999999998</c:v>
                </c:pt>
                <c:pt idx="9">
                  <c:v>95.157200000000003</c:v>
                </c:pt>
                <c:pt idx="10">
                  <c:v>98.653099999999995</c:v>
                </c:pt>
                <c:pt idx="11">
                  <c:v>91.734399999999994</c:v>
                </c:pt>
                <c:pt idx="12">
                  <c:v>94.747699999999995</c:v>
                </c:pt>
                <c:pt idx="13">
                  <c:v>94.374499999999998</c:v>
                </c:pt>
                <c:pt idx="14">
                  <c:v>89.266599999999997</c:v>
                </c:pt>
                <c:pt idx="15">
                  <c:v>90.484300000000005</c:v>
                </c:pt>
                <c:pt idx="16">
                  <c:v>89.494200000000006</c:v>
                </c:pt>
                <c:pt idx="17">
                  <c:v>87.242199999999997</c:v>
                </c:pt>
                <c:pt idx="18">
                  <c:v>85.058700000000002</c:v>
                </c:pt>
                <c:pt idx="19">
                  <c:v>81.081000000000003</c:v>
                </c:pt>
                <c:pt idx="20">
                  <c:v>80.629000000000005</c:v>
                </c:pt>
                <c:pt idx="21">
                  <c:v>80.046599999999998</c:v>
                </c:pt>
              </c:numCache>
            </c:numRef>
          </c:val>
          <c:smooth val="0"/>
          <c:extLst>
            <c:ext xmlns:c16="http://schemas.microsoft.com/office/drawing/2014/chart" uri="{C3380CC4-5D6E-409C-BE32-E72D297353CC}">
              <c16:uniqueId val="{00000004-985A-47DA-BB5F-269DE2946A5C}"/>
            </c:ext>
          </c:extLst>
        </c:ser>
        <c:ser>
          <c:idx val="2"/>
          <c:order val="2"/>
          <c:tx>
            <c:v>Alemania</c:v>
          </c:tx>
          <c:spPr>
            <a:ln w="28575">
              <a:solidFill>
                <a:srgbClr val="698335"/>
              </a:solidFill>
              <a:prstDash val="solid"/>
            </a:ln>
          </c:spPr>
          <c:marker>
            <c:symbol val="square"/>
            <c:size val="5"/>
            <c:spPr>
              <a:solidFill>
                <a:srgbClr val="698335"/>
              </a:solidFill>
              <a:ln>
                <a:noFill/>
              </a:ln>
            </c:spPr>
          </c:marker>
          <c:cat>
            <c:numRef>
              <c:f>'Datos Gráficos'!$B$93:$W$93</c:f>
              <c:numCache>
                <c:formatCode>General</c:formatCode>
                <c:ptCount val="22"/>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numCache>
            </c:numRef>
          </c:cat>
          <c:val>
            <c:numRef>
              <c:f>'Datos Gráficos'!$B$94:$W$94</c:f>
              <c:numCache>
                <c:formatCode>0.00</c:formatCode>
                <c:ptCount val="22"/>
                <c:pt idx="0">
                  <c:v>75.130399999999995</c:v>
                </c:pt>
                <c:pt idx="1">
                  <c:v>73.057000000000002</c:v>
                </c:pt>
                <c:pt idx="2">
                  <c:v>78.334000000000003</c:v>
                </c:pt>
                <c:pt idx="3">
                  <c:v>83.483800000000002</c:v>
                </c:pt>
                <c:pt idx="4">
                  <c:v>82.43</c:v>
                </c:pt>
                <c:pt idx="5">
                  <c:v>79.079499999999996</c:v>
                </c:pt>
                <c:pt idx="6">
                  <c:v>79.370699999999999</c:v>
                </c:pt>
                <c:pt idx="7">
                  <c:v>74.635999999999996</c:v>
                </c:pt>
                <c:pt idx="8">
                  <c:v>75.771299999999997</c:v>
                </c:pt>
                <c:pt idx="9">
                  <c:v>79.830299999999994</c:v>
                </c:pt>
                <c:pt idx="10">
                  <c:v>82.044200000000004</c:v>
                </c:pt>
                <c:pt idx="11">
                  <c:v>75.173199999999994</c:v>
                </c:pt>
                <c:pt idx="12">
                  <c:v>76.208299999999994</c:v>
                </c:pt>
                <c:pt idx="13">
                  <c:v>77.108400000000003</c:v>
                </c:pt>
                <c:pt idx="14">
                  <c:v>70.557599999999994</c:v>
                </c:pt>
                <c:pt idx="15">
                  <c:v>74.463800000000006</c:v>
                </c:pt>
                <c:pt idx="16">
                  <c:v>73.828500000000005</c:v>
                </c:pt>
                <c:pt idx="17">
                  <c:v>70.636799999999994</c:v>
                </c:pt>
                <c:pt idx="18">
                  <c:v>67.152100000000004</c:v>
                </c:pt>
                <c:pt idx="19">
                  <c:v>64.2654</c:v>
                </c:pt>
                <c:pt idx="20">
                  <c:v>64.806200000000004</c:v>
                </c:pt>
                <c:pt idx="21">
                  <c:v>60.646299999999997</c:v>
                </c:pt>
              </c:numCache>
            </c:numRef>
          </c:val>
          <c:smooth val="0"/>
          <c:extLst>
            <c:ext xmlns:c16="http://schemas.microsoft.com/office/drawing/2014/chart" uri="{C3380CC4-5D6E-409C-BE32-E72D297353CC}">
              <c16:uniqueId val="{00000006-985A-47DA-BB5F-269DE2946A5C}"/>
            </c:ext>
          </c:extLst>
        </c:ser>
        <c:ser>
          <c:idx val="3"/>
          <c:order val="3"/>
          <c:tx>
            <c:v>Italia</c:v>
          </c:tx>
          <c:spPr>
            <a:ln w="28575">
              <a:solidFill>
                <a:srgbClr val="FFCC66"/>
              </a:solidFill>
              <a:prstDash val="solid"/>
            </a:ln>
          </c:spPr>
          <c:marker>
            <c:symbol val="diamond"/>
            <c:size val="7"/>
            <c:spPr>
              <a:solidFill>
                <a:srgbClr val="FFCC99"/>
              </a:solidFill>
              <a:ln>
                <a:noFill/>
              </a:ln>
            </c:spPr>
          </c:marker>
          <c:dPt>
            <c:idx val="18"/>
            <c:marker>
              <c:spPr>
                <a:solidFill>
                  <a:srgbClr val="FFCC66"/>
                </a:solidFill>
                <a:ln>
                  <a:noFill/>
                </a:ln>
              </c:spPr>
            </c:marker>
            <c:bubble3D val="0"/>
            <c:extLst>
              <c:ext xmlns:c16="http://schemas.microsoft.com/office/drawing/2014/chart" uri="{C3380CC4-5D6E-409C-BE32-E72D297353CC}">
                <c16:uniqueId val="{00000008-985A-47DA-BB5F-269DE2946A5C}"/>
              </c:ext>
            </c:extLst>
          </c:dPt>
          <c:cat>
            <c:numRef>
              <c:f>'Datos Gráficos'!$B$93:$W$93</c:f>
              <c:numCache>
                <c:formatCode>General</c:formatCode>
                <c:ptCount val="22"/>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numCache>
            </c:numRef>
          </c:cat>
          <c:val>
            <c:numRef>
              <c:f>'Datos Gráficos'!$B$104:$W$104</c:f>
              <c:numCache>
                <c:formatCode>0.00</c:formatCode>
                <c:ptCount val="22"/>
                <c:pt idx="0">
                  <c:v>54.894399999999997</c:v>
                </c:pt>
                <c:pt idx="1">
                  <c:v>56.164299999999997</c:v>
                </c:pt>
                <c:pt idx="2">
                  <c:v>59.295200000000001</c:v>
                </c:pt>
                <c:pt idx="3">
                  <c:v>63.160899999999998</c:v>
                </c:pt>
                <c:pt idx="4">
                  <c:v>64.944299999999998</c:v>
                </c:pt>
                <c:pt idx="5">
                  <c:v>67.967399999999998</c:v>
                </c:pt>
                <c:pt idx="6">
                  <c:v>70.630099999999999</c:v>
                </c:pt>
                <c:pt idx="7">
                  <c:v>71.224800000000002</c:v>
                </c:pt>
                <c:pt idx="8">
                  <c:v>73.951999999999998</c:v>
                </c:pt>
                <c:pt idx="9">
                  <c:v>77.030699999999996</c:v>
                </c:pt>
                <c:pt idx="10">
                  <c:v>77.339600000000004</c:v>
                </c:pt>
                <c:pt idx="11">
                  <c:v>77.834999999999994</c:v>
                </c:pt>
                <c:pt idx="12">
                  <c:v>82.515799999999999</c:v>
                </c:pt>
                <c:pt idx="13">
                  <c:v>82.325199999999995</c:v>
                </c:pt>
                <c:pt idx="14">
                  <c:v>81.2684</c:v>
                </c:pt>
                <c:pt idx="15">
                  <c:v>83.854299999999995</c:v>
                </c:pt>
                <c:pt idx="16">
                  <c:v>82.658699999999996</c:v>
                </c:pt>
                <c:pt idx="17">
                  <c:v>83.124300000000005</c:v>
                </c:pt>
                <c:pt idx="18">
                  <c:v>83.507099999999994</c:v>
                </c:pt>
                <c:pt idx="19">
                  <c:v>78.320499999999996</c:v>
                </c:pt>
                <c:pt idx="20">
                  <c:v>71.709599999999995</c:v>
                </c:pt>
                <c:pt idx="21">
                  <c:v>73.326899999999995</c:v>
                </c:pt>
              </c:numCache>
            </c:numRef>
          </c:val>
          <c:smooth val="0"/>
          <c:extLst>
            <c:ext xmlns:c16="http://schemas.microsoft.com/office/drawing/2014/chart" uri="{C3380CC4-5D6E-409C-BE32-E72D297353CC}">
              <c16:uniqueId val="{00000009-985A-47DA-BB5F-269DE2946A5C}"/>
            </c:ext>
          </c:extLst>
        </c:ser>
        <c:ser>
          <c:idx val="5"/>
          <c:order val="4"/>
          <c:tx>
            <c:v>España</c:v>
          </c:tx>
          <c:spPr>
            <a:ln w="38100">
              <a:solidFill>
                <a:srgbClr val="FF0000"/>
              </a:solidFill>
              <a:prstDash val="solid"/>
            </a:ln>
          </c:spPr>
          <c:marker>
            <c:spPr>
              <a:solidFill>
                <a:srgbClr val="FF0000"/>
              </a:solidFill>
            </c:spPr>
          </c:marker>
          <c:cat>
            <c:numRef>
              <c:f>'Datos Gráficos'!$B$93:$W$93</c:f>
              <c:numCache>
                <c:formatCode>General</c:formatCode>
                <c:ptCount val="22"/>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numCache>
            </c:numRef>
          </c:cat>
          <c:val>
            <c:numRef>
              <c:f>'Datos Gráficos'!$B$98:$W$98</c:f>
              <c:numCache>
                <c:formatCode>0.00</c:formatCode>
                <c:ptCount val="22"/>
                <c:pt idx="0">
                  <c:v>95.550665770542139</c:v>
                </c:pt>
                <c:pt idx="1">
                  <c:v>94.177318039404597</c:v>
                </c:pt>
                <c:pt idx="2">
                  <c:v>94.704769974091377</c:v>
                </c:pt>
                <c:pt idx="3">
                  <c:v>98.782100460125818</c:v>
                </c:pt>
                <c:pt idx="4">
                  <c:v>100.80723006597121</c:v>
                </c:pt>
                <c:pt idx="5">
                  <c:v>101.56728935226748</c:v>
                </c:pt>
                <c:pt idx="6">
                  <c:v>110.97323881099008</c:v>
                </c:pt>
                <c:pt idx="7">
                  <c:v>106.86273612410837</c:v>
                </c:pt>
                <c:pt idx="8">
                  <c:v>112.38191706142234</c:v>
                </c:pt>
                <c:pt idx="9">
                  <c:v>114.87651353173793</c:v>
                </c:pt>
                <c:pt idx="10">
                  <c:v>117.51288728344019</c:v>
                </c:pt>
                <c:pt idx="11">
                  <c:v>113.3918276354448</c:v>
                </c:pt>
                <c:pt idx="12">
                  <c:v>113.50078691329955</c:v>
                </c:pt>
                <c:pt idx="13">
                  <c:v>107.6627545611943</c:v>
                </c:pt>
                <c:pt idx="14">
                  <c:v>98.456254099475942</c:v>
                </c:pt>
                <c:pt idx="15">
                  <c:v>100.28091907879329</c:v>
                </c:pt>
                <c:pt idx="16">
                  <c:v>96.987044126705598</c:v>
                </c:pt>
                <c:pt idx="17">
                  <c:v>96.384721193076089</c:v>
                </c:pt>
                <c:pt idx="18">
                  <c:v>92.952059835494069</c:v>
                </c:pt>
                <c:pt idx="19">
                  <c:v>90.947525329690393</c:v>
                </c:pt>
                <c:pt idx="20">
                  <c:v>92.435129178537736</c:v>
                </c:pt>
                <c:pt idx="21">
                  <c:v>89.301593168702823</c:v>
                </c:pt>
              </c:numCache>
            </c:numRef>
          </c:val>
          <c:smooth val="0"/>
          <c:extLst>
            <c:ext xmlns:c16="http://schemas.microsoft.com/office/drawing/2014/chart" uri="{C3380CC4-5D6E-409C-BE32-E72D297353CC}">
              <c16:uniqueId val="{0000000B-985A-47DA-BB5F-269DE2946A5C}"/>
            </c:ext>
          </c:extLst>
        </c:ser>
        <c:ser>
          <c:idx val="0"/>
          <c:order val="5"/>
          <c:tx>
            <c:v>Portugal</c:v>
          </c:tx>
          <c:spPr>
            <a:ln>
              <a:solidFill>
                <a:schemeClr val="accent6">
                  <a:lumMod val="60000"/>
                  <a:lumOff val="40000"/>
                </a:schemeClr>
              </a:solidFill>
              <a:prstDash val="sysDot"/>
            </a:ln>
          </c:spPr>
          <c:marker>
            <c:symbol val="none"/>
          </c:marker>
          <c:cat>
            <c:numRef>
              <c:f>'Datos Gráficos'!$B$93:$W$93</c:f>
              <c:numCache>
                <c:formatCode>General</c:formatCode>
                <c:ptCount val="22"/>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numCache>
            </c:numRef>
          </c:cat>
          <c:val>
            <c:numRef>
              <c:f>'Datos Gráficos'!$B$105:$W$105</c:f>
              <c:numCache>
                <c:formatCode>0.00</c:formatCode>
                <c:ptCount val="22"/>
                <c:pt idx="0">
                  <c:v>109.95229999999999</c:v>
                </c:pt>
                <c:pt idx="1">
                  <c:v>114.1446</c:v>
                </c:pt>
                <c:pt idx="2">
                  <c:v>115.6737</c:v>
                </c:pt>
                <c:pt idx="3">
                  <c:v>123.8068</c:v>
                </c:pt>
                <c:pt idx="4">
                  <c:v>126.30670000000001</c:v>
                </c:pt>
                <c:pt idx="5">
                  <c:v>130.44399999999999</c:v>
                </c:pt>
                <c:pt idx="6">
                  <c:v>135.31039999999999</c:v>
                </c:pt>
                <c:pt idx="7">
                  <c:v>134.20410000000001</c:v>
                </c:pt>
                <c:pt idx="8">
                  <c:v>133.3381</c:v>
                </c:pt>
                <c:pt idx="9">
                  <c:v>135.87899999999999</c:v>
                </c:pt>
                <c:pt idx="10">
                  <c:v>137.2423</c:v>
                </c:pt>
                <c:pt idx="11">
                  <c:v>137.2362</c:v>
                </c:pt>
                <c:pt idx="12">
                  <c:v>138.5095</c:v>
                </c:pt>
                <c:pt idx="13">
                  <c:v>136.17949999999999</c:v>
                </c:pt>
                <c:pt idx="14">
                  <c:v>144.67449999999999</c:v>
                </c:pt>
                <c:pt idx="15">
                  <c:v>146.47120000000001</c:v>
                </c:pt>
                <c:pt idx="16">
                  <c:v>137.55590000000001</c:v>
                </c:pt>
                <c:pt idx="17">
                  <c:v>132.67150000000001</c:v>
                </c:pt>
                <c:pt idx="18">
                  <c:v>132.59649999999999</c:v>
                </c:pt>
                <c:pt idx="19">
                  <c:v>126.3528</c:v>
                </c:pt>
                <c:pt idx="20">
                  <c:v>126.0656</c:v>
                </c:pt>
                <c:pt idx="21">
                  <c:v>118.739</c:v>
                </c:pt>
              </c:numCache>
            </c:numRef>
          </c:val>
          <c:smooth val="0"/>
          <c:extLst>
            <c:ext xmlns:c16="http://schemas.microsoft.com/office/drawing/2014/chart" uri="{C3380CC4-5D6E-409C-BE32-E72D297353CC}">
              <c16:uniqueId val="{0000000D-985A-47DA-BB5F-269DE2946A5C}"/>
            </c:ext>
          </c:extLst>
        </c:ser>
        <c:ser>
          <c:idx val="4"/>
          <c:order val="6"/>
          <c:tx>
            <c:v>Bélgica</c:v>
          </c:tx>
          <c:spPr>
            <a:ln>
              <a:solidFill>
                <a:srgbClr val="B9CDE5"/>
              </a:solidFill>
            </a:ln>
          </c:spPr>
          <c:marker>
            <c:symbol val="triangle"/>
            <c:size val="5"/>
            <c:spPr>
              <a:ln>
                <a:noFill/>
              </a:ln>
            </c:spPr>
          </c:marker>
          <c:cat>
            <c:numRef>
              <c:f>'Datos Gráficos'!$B$93:$W$93</c:f>
              <c:numCache>
                <c:formatCode>General</c:formatCode>
                <c:ptCount val="22"/>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numCache>
            </c:numRef>
          </c:cat>
          <c:val>
            <c:numRef>
              <c:f>'Datos Gráficos'!$B$96:$W$96</c:f>
              <c:numCache>
                <c:formatCode>0.00</c:formatCode>
                <c:ptCount val="22"/>
                <c:pt idx="0">
                  <c:v>54.841999999999999</c:v>
                </c:pt>
                <c:pt idx="1">
                  <c:v>56.326700000000002</c:v>
                </c:pt>
                <c:pt idx="2">
                  <c:v>51.138500000000001</c:v>
                </c:pt>
                <c:pt idx="3">
                  <c:v>50.776499999999999</c:v>
                </c:pt>
                <c:pt idx="4">
                  <c:v>82.415599999999998</c:v>
                </c:pt>
                <c:pt idx="5">
                  <c:v>84.256</c:v>
                </c:pt>
                <c:pt idx="6">
                  <c:v>82.348200000000006</c:v>
                </c:pt>
                <c:pt idx="7">
                  <c:v>81.126300000000001</c:v>
                </c:pt>
                <c:pt idx="8">
                  <c:v>82.091300000000004</c:v>
                </c:pt>
                <c:pt idx="9">
                  <c:v>84.685199999999995</c:v>
                </c:pt>
                <c:pt idx="10">
                  <c:v>82.780100000000004</c:v>
                </c:pt>
                <c:pt idx="11">
                  <c:v>78.588899999999995</c:v>
                </c:pt>
                <c:pt idx="12">
                  <c:v>78.245400000000004</c:v>
                </c:pt>
                <c:pt idx="13">
                  <c:v>78.996200000000002</c:v>
                </c:pt>
                <c:pt idx="14">
                  <c:v>74.201499999999996</c:v>
                </c:pt>
                <c:pt idx="15">
                  <c:v>73.864000000000004</c:v>
                </c:pt>
                <c:pt idx="16">
                  <c:v>73.204999999999998</c:v>
                </c:pt>
                <c:pt idx="17">
                  <c:v>72.245400000000004</c:v>
                </c:pt>
                <c:pt idx="18">
                  <c:v>70.959900000000005</c:v>
                </c:pt>
                <c:pt idx="19">
                  <c:v>68.947699999999998</c:v>
                </c:pt>
                <c:pt idx="20">
                  <c:v>69.017300000000006</c:v>
                </c:pt>
                <c:pt idx="21">
                  <c:v>64.803100000000001</c:v>
                </c:pt>
              </c:numCache>
            </c:numRef>
          </c:val>
          <c:smooth val="0"/>
          <c:extLst>
            <c:ext xmlns:c16="http://schemas.microsoft.com/office/drawing/2014/chart" uri="{C3380CC4-5D6E-409C-BE32-E72D297353CC}">
              <c16:uniqueId val="{0000000F-985A-47DA-BB5F-269DE2946A5C}"/>
            </c:ext>
          </c:extLst>
        </c:ser>
        <c:ser>
          <c:idx val="6"/>
          <c:order val="7"/>
          <c:tx>
            <c:v>Holanda</c:v>
          </c:tx>
          <c:spPr>
            <a:ln>
              <a:solidFill>
                <a:srgbClr val="C4BD97"/>
              </a:solidFill>
            </a:ln>
          </c:spPr>
          <c:marker>
            <c:symbol val="star"/>
            <c:size val="6"/>
            <c:spPr>
              <a:solidFill>
                <a:srgbClr val="C4BD97"/>
              </a:solidFill>
              <a:ln>
                <a:noFill/>
              </a:ln>
            </c:spPr>
          </c:marker>
          <c:cat>
            <c:numRef>
              <c:f>'Datos Gráficos'!$B$93:$W$93</c:f>
              <c:numCache>
                <c:formatCode>General</c:formatCode>
                <c:ptCount val="22"/>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numCache>
            </c:numRef>
          </c:cat>
          <c:val>
            <c:numRef>
              <c:f>'Datos Gráficos'!$B$102:$W$102</c:f>
              <c:numCache>
                <c:formatCode>0.00</c:formatCode>
                <c:ptCount val="22"/>
                <c:pt idx="0">
                  <c:v>74.093100000000007</c:v>
                </c:pt>
                <c:pt idx="1">
                  <c:v>75.350999999999999</c:v>
                </c:pt>
                <c:pt idx="2">
                  <c:v>76.026499999999999</c:v>
                </c:pt>
                <c:pt idx="3">
                  <c:v>79.206800000000001</c:v>
                </c:pt>
                <c:pt idx="4">
                  <c:v>80.704599999999999</c:v>
                </c:pt>
                <c:pt idx="5">
                  <c:v>80.886399999999995</c:v>
                </c:pt>
                <c:pt idx="6">
                  <c:v>80.033199999999994</c:v>
                </c:pt>
                <c:pt idx="7">
                  <c:v>78.8369</c:v>
                </c:pt>
                <c:pt idx="8">
                  <c:v>77.763099999999994</c:v>
                </c:pt>
                <c:pt idx="9">
                  <c:v>80.817400000000006</c:v>
                </c:pt>
                <c:pt idx="10">
                  <c:v>80.064499999999995</c:v>
                </c:pt>
                <c:pt idx="11">
                  <c:v>78.787400000000005</c:v>
                </c:pt>
                <c:pt idx="12">
                  <c:v>77.394199999999998</c:v>
                </c:pt>
                <c:pt idx="13">
                  <c:v>77.509399999999999</c:v>
                </c:pt>
                <c:pt idx="14">
                  <c:v>74.682299999999998</c:v>
                </c:pt>
                <c:pt idx="15">
                  <c:v>74.731899999999996</c:v>
                </c:pt>
                <c:pt idx="16">
                  <c:v>73.153300000000002</c:v>
                </c:pt>
                <c:pt idx="17">
                  <c:v>72.162599999999998</c:v>
                </c:pt>
                <c:pt idx="18">
                  <c:v>71.116100000000003</c:v>
                </c:pt>
                <c:pt idx="19">
                  <c:v>68.565799999999996</c:v>
                </c:pt>
                <c:pt idx="20">
                  <c:v>70.532399999999996</c:v>
                </c:pt>
                <c:pt idx="21">
                  <c:v>67.608400000000003</c:v>
                </c:pt>
              </c:numCache>
            </c:numRef>
          </c:val>
          <c:smooth val="0"/>
          <c:extLst>
            <c:ext xmlns:c16="http://schemas.microsoft.com/office/drawing/2014/chart" uri="{C3380CC4-5D6E-409C-BE32-E72D297353CC}">
              <c16:uniqueId val="{00000011-985A-47DA-BB5F-269DE2946A5C}"/>
            </c:ext>
          </c:extLst>
        </c:ser>
        <c:ser>
          <c:idx val="7"/>
          <c:order val="8"/>
          <c:tx>
            <c:v>Austria</c:v>
          </c:tx>
          <c:spPr>
            <a:ln>
              <a:solidFill>
                <a:srgbClr val="92D050"/>
              </a:solidFill>
            </a:ln>
          </c:spPr>
          <c:marker>
            <c:symbol val="plus"/>
            <c:size val="5"/>
            <c:spPr>
              <a:ln>
                <a:solidFill>
                  <a:srgbClr val="92D050"/>
                </a:solidFill>
                <a:prstDash val="sysDash"/>
              </a:ln>
            </c:spPr>
          </c:marker>
          <c:cat>
            <c:numRef>
              <c:f>'Datos Gráficos'!$B$93:$W$93</c:f>
              <c:numCache>
                <c:formatCode>General</c:formatCode>
                <c:ptCount val="22"/>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numCache>
            </c:numRef>
          </c:cat>
          <c:val>
            <c:numRef>
              <c:f>'Datos Gráficos'!$B$95:$W$95</c:f>
              <c:numCache>
                <c:formatCode>0.00</c:formatCode>
                <c:ptCount val="22"/>
                <c:pt idx="0">
                  <c:v>67.3797</c:v>
                </c:pt>
                <c:pt idx="1">
                  <c:v>66.885400000000004</c:v>
                </c:pt>
                <c:pt idx="2">
                  <c:v>63.510599999999997</c:v>
                </c:pt>
                <c:pt idx="3">
                  <c:v>64.898700000000005</c:v>
                </c:pt>
                <c:pt idx="4">
                  <c:v>57.993200000000002</c:v>
                </c:pt>
                <c:pt idx="5">
                  <c:v>65.224299999999999</c:v>
                </c:pt>
                <c:pt idx="6">
                  <c:v>63.686799999999998</c:v>
                </c:pt>
                <c:pt idx="7">
                  <c:v>60.378500000000003</c:v>
                </c:pt>
                <c:pt idx="8">
                  <c:v>62.7699</c:v>
                </c:pt>
                <c:pt idx="9">
                  <c:v>56.205399999999997</c:v>
                </c:pt>
                <c:pt idx="10">
                  <c:v>56.904400000000003</c:v>
                </c:pt>
                <c:pt idx="11">
                  <c:v>54.9086</c:v>
                </c:pt>
                <c:pt idx="12">
                  <c:v>56.852699999999999</c:v>
                </c:pt>
                <c:pt idx="13">
                  <c:v>57.582700000000003</c:v>
                </c:pt>
                <c:pt idx="14">
                  <c:v>56.751800000000003</c:v>
                </c:pt>
                <c:pt idx="15">
                  <c:v>56.509300000000003</c:v>
                </c:pt>
                <c:pt idx="16">
                  <c:v>52.9651</c:v>
                </c:pt>
                <c:pt idx="17">
                  <c:v>54.655900000000003</c:v>
                </c:pt>
                <c:pt idx="18">
                  <c:v>54.429699999999997</c:v>
                </c:pt>
                <c:pt idx="19">
                  <c:v>52.905900000000003</c:v>
                </c:pt>
                <c:pt idx="20">
                  <c:v>52.2562</c:v>
                </c:pt>
                <c:pt idx="21">
                  <c:v>52.746299999999998</c:v>
                </c:pt>
              </c:numCache>
            </c:numRef>
          </c:val>
          <c:smooth val="0"/>
          <c:extLst>
            <c:ext xmlns:c16="http://schemas.microsoft.com/office/drawing/2014/chart" uri="{C3380CC4-5D6E-409C-BE32-E72D297353CC}">
              <c16:uniqueId val="{00000013-985A-47DA-BB5F-269DE2946A5C}"/>
            </c:ext>
          </c:extLst>
        </c:ser>
        <c:dLbls>
          <c:showLegendKey val="0"/>
          <c:showVal val="0"/>
          <c:showCatName val="0"/>
          <c:showSerName val="0"/>
          <c:showPercent val="0"/>
          <c:showBubbleSize val="0"/>
        </c:dLbls>
        <c:marker val="1"/>
        <c:smooth val="0"/>
        <c:axId val="427771392"/>
        <c:axId val="427772928"/>
      </c:lineChart>
      <c:catAx>
        <c:axId val="427771392"/>
        <c:scaling>
          <c:orientation val="minMax"/>
        </c:scaling>
        <c:delete val="0"/>
        <c:axPos val="b"/>
        <c:numFmt formatCode="General" sourceLinked="1"/>
        <c:majorTickMark val="out"/>
        <c:minorTickMark val="none"/>
        <c:tickLblPos val="nextTo"/>
        <c:spPr>
          <a:ln w="3175">
            <a:solidFill>
              <a:srgbClr val="808080"/>
            </a:solidFill>
            <a:prstDash val="solid"/>
          </a:ln>
        </c:spPr>
        <c:txPr>
          <a:bodyPr rot="0" vert="horz"/>
          <a:lstStyle/>
          <a:p>
            <a:pPr>
              <a:defRPr/>
            </a:pPr>
            <a:endParaRPr lang="es-ES"/>
          </a:p>
        </c:txPr>
        <c:crossAx val="427772928"/>
        <c:crosses val="autoZero"/>
        <c:auto val="1"/>
        <c:lblAlgn val="ctr"/>
        <c:lblOffset val="100"/>
        <c:tickLblSkip val="1"/>
        <c:tickMarkSkip val="1"/>
        <c:noMultiLvlLbl val="0"/>
      </c:catAx>
      <c:valAx>
        <c:axId val="427772928"/>
        <c:scaling>
          <c:orientation val="minMax"/>
          <c:min val="20"/>
        </c:scaling>
        <c:delete val="0"/>
        <c:axPos val="l"/>
        <c:majorGridlines>
          <c:spPr>
            <a:ln w="3175">
              <a:solidFill>
                <a:schemeClr val="bg1">
                  <a:lumMod val="85000"/>
                </a:schemeClr>
              </a:solidFill>
              <a:prstDash val="sysDot"/>
            </a:ln>
          </c:spPr>
        </c:majorGridlines>
        <c:title>
          <c:tx>
            <c:rich>
              <a:bodyPr rot="-5400000" vert="horz"/>
              <a:lstStyle/>
              <a:p>
                <a:pPr algn="ctr">
                  <a:defRPr/>
                </a:pPr>
                <a:r>
                  <a:rPr lang="es-ES"/>
                  <a:t>kWh/€2015</a:t>
                </a:r>
              </a:p>
            </c:rich>
          </c:tx>
          <c:layout>
            <c:manualLayout>
              <c:xMode val="edge"/>
              <c:yMode val="edge"/>
              <c:x val="0"/>
              <c:y val="3.2371953505811769E-2"/>
            </c:manualLayout>
          </c:layout>
          <c:overlay val="0"/>
          <c:spPr>
            <a:noFill/>
            <a:ln w="25400">
              <a:noFill/>
            </a:ln>
          </c:spPr>
        </c:title>
        <c:numFmt formatCode="0" sourceLinked="0"/>
        <c:majorTickMark val="out"/>
        <c:minorTickMark val="none"/>
        <c:tickLblPos val="nextTo"/>
        <c:spPr>
          <a:ln w="3175">
            <a:solidFill>
              <a:srgbClr val="808080"/>
            </a:solidFill>
            <a:prstDash val="solid"/>
          </a:ln>
        </c:spPr>
        <c:txPr>
          <a:bodyPr rot="0" vert="horz"/>
          <a:lstStyle/>
          <a:p>
            <a:pPr>
              <a:defRPr/>
            </a:pPr>
            <a:endParaRPr lang="es-ES"/>
          </a:p>
        </c:txPr>
        <c:crossAx val="427771392"/>
        <c:crosses val="autoZero"/>
        <c:crossBetween val="between"/>
        <c:majorUnit val="20"/>
      </c:valAx>
      <c:spPr>
        <a:noFill/>
        <a:ln w="12700">
          <a:solidFill>
            <a:schemeClr val="bg1">
              <a:lumMod val="75000"/>
            </a:schemeClr>
          </a:solidFill>
          <a:prstDash val="solid"/>
        </a:ln>
      </c:spPr>
    </c:plotArea>
    <c:legend>
      <c:legendPos val="b"/>
      <c:layout>
        <c:manualLayout>
          <c:xMode val="edge"/>
          <c:yMode val="edge"/>
          <c:x val="7.077444433369881E-2"/>
          <c:y val="0.91817678749908593"/>
          <c:w val="0.89529765658194382"/>
          <c:h val="7.9543205225619834E-2"/>
        </c:manualLayout>
      </c:layout>
      <c:overlay val="0"/>
    </c:legend>
    <c:plotVisOnly val="1"/>
    <c:dispBlanksAs val="gap"/>
    <c:showDLblsOverMax val="0"/>
  </c:chart>
  <c:spPr>
    <a:noFill/>
    <a:ln w="9525">
      <a:solidFill>
        <a:schemeClr val="bg1">
          <a:lumMod val="85000"/>
        </a:schemeClr>
      </a:solidFill>
    </a:ln>
  </c:spPr>
  <c:txPr>
    <a:bodyPr/>
    <a:lstStyle/>
    <a:p>
      <a:pPr>
        <a:defRPr lang="en-US" sz="1050" b="1" i="0" u="none" strike="noStrike" kern="1200" baseline="0">
          <a:solidFill>
            <a:srgbClr val="000000"/>
          </a:solidFill>
          <a:latin typeface="Calibri"/>
          <a:ea typeface="Calibri"/>
          <a:cs typeface="Calibri"/>
        </a:defRPr>
      </a:pPr>
      <a:endParaRPr lang="es-ES"/>
    </a:p>
  </c:txPr>
  <c:printSettings>
    <c:headerFooter/>
    <c:pageMargins b="0.75" l="0.7" r="0.7" t="0.75" header="0.3" footer="0.3"/>
    <c:pageSetup paperSize="9" orientation="landscape"/>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252212805141598E-2"/>
          <c:y val="2.7682205161543655E-2"/>
          <c:w val="0.90217265204617925"/>
          <c:h val="0.80686039027730228"/>
        </c:manualLayout>
      </c:layout>
      <c:lineChart>
        <c:grouping val="standard"/>
        <c:varyColors val="0"/>
        <c:ser>
          <c:idx val="8"/>
          <c:order val="0"/>
          <c:tx>
            <c:v>UE</c:v>
          </c:tx>
          <c:spPr>
            <a:ln w="38100">
              <a:solidFill>
                <a:srgbClr val="002060"/>
              </a:solidFill>
              <a:prstDash val="solid"/>
            </a:ln>
          </c:spPr>
          <c:marker>
            <c:symbol val="diamond"/>
            <c:size val="10"/>
            <c:spPr>
              <a:solidFill>
                <a:srgbClr val="002060"/>
              </a:solidFill>
              <a:ln>
                <a:noFill/>
              </a:ln>
            </c:spPr>
          </c:marker>
          <c:cat>
            <c:numRef>
              <c:f>'Datos Gráficos'!$B$130:$W$130</c:f>
              <c:numCache>
                <c:formatCode>General</c:formatCode>
                <c:ptCount val="22"/>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numCache>
            </c:numRef>
          </c:cat>
          <c:val>
            <c:numRef>
              <c:f>'Datos Gráficos'!$B$144:$W$144</c:f>
              <c:numCache>
                <c:formatCode>#,##0.0</c:formatCode>
                <c:ptCount val="22"/>
                <c:pt idx="0">
                  <c:v>3763.9924999999998</c:v>
                </c:pt>
                <c:pt idx="1">
                  <c:v>3853.3602999999998</c:v>
                </c:pt>
                <c:pt idx="2">
                  <c:v>3855.8040000000001</c:v>
                </c:pt>
                <c:pt idx="3">
                  <c:v>3965.1037000000001</c:v>
                </c:pt>
                <c:pt idx="4">
                  <c:v>3935.6187</c:v>
                </c:pt>
                <c:pt idx="5">
                  <c:v>3920.5855999999999</c:v>
                </c:pt>
                <c:pt idx="6">
                  <c:v>3969.5120000000002</c:v>
                </c:pt>
                <c:pt idx="7">
                  <c:v>3909.2921999999999</c:v>
                </c:pt>
                <c:pt idx="8">
                  <c:v>3958.6158</c:v>
                </c:pt>
                <c:pt idx="9">
                  <c:v>3942.21</c:v>
                </c:pt>
                <c:pt idx="10">
                  <c:v>4062.9778999999999</c:v>
                </c:pt>
                <c:pt idx="11">
                  <c:v>3909.8571999999999</c:v>
                </c:pt>
                <c:pt idx="12">
                  <c:v>3958.3425999999999</c:v>
                </c:pt>
                <c:pt idx="13">
                  <c:v>3920.0329000000002</c:v>
                </c:pt>
                <c:pt idx="14">
                  <c:v>3713.6071999999999</c:v>
                </c:pt>
                <c:pt idx="15">
                  <c:v>3751.7302</c:v>
                </c:pt>
                <c:pt idx="16">
                  <c:v>3791.2525999999998</c:v>
                </c:pt>
                <c:pt idx="17">
                  <c:v>3796.8906999999999</c:v>
                </c:pt>
                <c:pt idx="18">
                  <c:v>3763.777</c:v>
                </c:pt>
                <c:pt idx="19">
                  <c:v>3728.4292</c:v>
                </c:pt>
                <c:pt idx="20">
                  <c:v>3746.9137000000001</c:v>
                </c:pt>
              </c:numCache>
            </c:numRef>
          </c:val>
          <c:smooth val="0"/>
          <c:extLst>
            <c:ext xmlns:c16="http://schemas.microsoft.com/office/drawing/2014/chart" uri="{C3380CC4-5D6E-409C-BE32-E72D297353CC}">
              <c16:uniqueId val="{00000005-FD96-4DF4-91D6-BF24B4B102D1}"/>
            </c:ext>
          </c:extLst>
        </c:ser>
        <c:ser>
          <c:idx val="1"/>
          <c:order val="1"/>
          <c:tx>
            <c:v>Francia</c:v>
          </c:tx>
          <c:spPr>
            <a:ln w="31750">
              <a:solidFill>
                <a:srgbClr val="D4A044">
                  <a:alpha val="96863"/>
                </a:srgbClr>
              </a:solidFill>
              <a:prstDash val="solid"/>
            </a:ln>
          </c:spPr>
          <c:marker>
            <c:symbol val="star"/>
            <c:size val="5"/>
            <c:spPr>
              <a:noFill/>
              <a:ln w="15875">
                <a:solidFill>
                  <a:srgbClr val="D4A044"/>
                </a:solidFill>
              </a:ln>
            </c:spPr>
          </c:marker>
          <c:cat>
            <c:numRef>
              <c:f>'Datos Gráficos'!$B$130:$W$130</c:f>
              <c:numCache>
                <c:formatCode>General</c:formatCode>
                <c:ptCount val="22"/>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numCache>
            </c:numRef>
          </c:cat>
          <c:val>
            <c:numRef>
              <c:f>'Datos Gráficos'!$B$136:$W$136</c:f>
              <c:numCache>
                <c:formatCode>#,##0.0</c:formatCode>
                <c:ptCount val="22"/>
                <c:pt idx="0">
                  <c:v>5343.0742</c:v>
                </c:pt>
                <c:pt idx="1">
                  <c:v>5482.4535999999998</c:v>
                </c:pt>
                <c:pt idx="2">
                  <c:v>5371.4862999999996</c:v>
                </c:pt>
                <c:pt idx="3">
                  <c:v>5640.5005000000001</c:v>
                </c:pt>
                <c:pt idx="4">
                  <c:v>5640.4405999999999</c:v>
                </c:pt>
                <c:pt idx="5">
                  <c:v>5379.4430000000002</c:v>
                </c:pt>
                <c:pt idx="6">
                  <c:v>5502.6298999999999</c:v>
                </c:pt>
                <c:pt idx="7">
                  <c:v>5372.7848999999997</c:v>
                </c:pt>
                <c:pt idx="8">
                  <c:v>5735.3472000000002</c:v>
                </c:pt>
                <c:pt idx="9">
                  <c:v>5547.2344000000003</c:v>
                </c:pt>
                <c:pt idx="10">
                  <c:v>5958.6085000000003</c:v>
                </c:pt>
                <c:pt idx="11">
                  <c:v>5412.8339999999998</c:v>
                </c:pt>
                <c:pt idx="12">
                  <c:v>5807.2398999999996</c:v>
                </c:pt>
                <c:pt idx="13">
                  <c:v>6046.7263000000003</c:v>
                </c:pt>
                <c:pt idx="14">
                  <c:v>5377.6072000000004</c:v>
                </c:pt>
                <c:pt idx="15">
                  <c:v>5562.2954</c:v>
                </c:pt>
                <c:pt idx="16">
                  <c:v>5723.5533999999998</c:v>
                </c:pt>
                <c:pt idx="17">
                  <c:v>5607.3950999999997</c:v>
                </c:pt>
                <c:pt idx="18">
                  <c:v>5525.3746000000001</c:v>
                </c:pt>
                <c:pt idx="19">
                  <c:v>5458.7175999999999</c:v>
                </c:pt>
                <c:pt idx="20">
                  <c:v>5472.3005000000003</c:v>
                </c:pt>
                <c:pt idx="21">
                  <c:v>5711.3697000000002</c:v>
                </c:pt>
              </c:numCache>
            </c:numRef>
          </c:val>
          <c:smooth val="0"/>
          <c:extLst>
            <c:ext xmlns:c16="http://schemas.microsoft.com/office/drawing/2014/chart" uri="{C3380CC4-5D6E-409C-BE32-E72D297353CC}">
              <c16:uniqueId val="{00000007-FD96-4DF4-91D6-BF24B4B102D1}"/>
            </c:ext>
          </c:extLst>
        </c:ser>
        <c:ser>
          <c:idx val="2"/>
          <c:order val="2"/>
          <c:tx>
            <c:v>Alemania</c:v>
          </c:tx>
          <c:spPr>
            <a:ln w="28575">
              <a:solidFill>
                <a:srgbClr val="698335"/>
              </a:solidFill>
              <a:prstDash val="solid"/>
            </a:ln>
          </c:spPr>
          <c:marker>
            <c:symbol val="square"/>
            <c:size val="5"/>
            <c:spPr>
              <a:solidFill>
                <a:srgbClr val="698335"/>
              </a:solidFill>
              <a:ln>
                <a:noFill/>
              </a:ln>
            </c:spPr>
          </c:marker>
          <c:cat>
            <c:numRef>
              <c:f>'Datos Gráficos'!$B$130:$W$130</c:f>
              <c:numCache>
                <c:formatCode>General</c:formatCode>
                <c:ptCount val="22"/>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numCache>
            </c:numRef>
          </c:cat>
          <c:val>
            <c:numRef>
              <c:f>'Datos Gráficos'!$B$131:$W$131</c:f>
              <c:numCache>
                <c:formatCode>#,##0.0</c:formatCode>
                <c:ptCount val="22"/>
                <c:pt idx="0">
                  <c:v>3695.5898999999999</c:v>
                </c:pt>
                <c:pt idx="1">
                  <c:v>3765.3733999999999</c:v>
                </c:pt>
                <c:pt idx="2">
                  <c:v>3811.6779999999999</c:v>
                </c:pt>
                <c:pt idx="3">
                  <c:v>3862.8458999999998</c:v>
                </c:pt>
                <c:pt idx="4">
                  <c:v>3876.9578999999999</c:v>
                </c:pt>
                <c:pt idx="5">
                  <c:v>3883.2635</c:v>
                </c:pt>
                <c:pt idx="6">
                  <c:v>3868.9023999999999</c:v>
                </c:pt>
                <c:pt idx="7">
                  <c:v>3814.8856999999998</c:v>
                </c:pt>
                <c:pt idx="8">
                  <c:v>3785.2846</c:v>
                </c:pt>
                <c:pt idx="9">
                  <c:v>3765.3292999999999</c:v>
                </c:pt>
                <c:pt idx="10">
                  <c:v>3736.3058999999998</c:v>
                </c:pt>
                <c:pt idx="11">
                  <c:v>3654.3996999999999</c:v>
                </c:pt>
                <c:pt idx="12">
                  <c:v>3649.3823000000002</c:v>
                </c:pt>
                <c:pt idx="13">
                  <c:v>3605.9540999999999</c:v>
                </c:pt>
                <c:pt idx="14">
                  <c:v>3417.4049</c:v>
                </c:pt>
                <c:pt idx="15">
                  <c:v>3375.2453999999998</c:v>
                </c:pt>
                <c:pt idx="16">
                  <c:v>3341.4063000000001</c:v>
                </c:pt>
                <c:pt idx="17">
                  <c:v>3390.8805000000002</c:v>
                </c:pt>
                <c:pt idx="18">
                  <c:v>3291.0779000000002</c:v>
                </c:pt>
                <c:pt idx="19">
                  <c:v>3235.3193999999999</c:v>
                </c:pt>
                <c:pt idx="20">
                  <c:v>3235.8512000000001</c:v>
                </c:pt>
                <c:pt idx="21">
                  <c:v>3493.4436999999998</c:v>
                </c:pt>
              </c:numCache>
            </c:numRef>
          </c:val>
          <c:smooth val="0"/>
          <c:extLst>
            <c:ext xmlns:c16="http://schemas.microsoft.com/office/drawing/2014/chart" uri="{C3380CC4-5D6E-409C-BE32-E72D297353CC}">
              <c16:uniqueId val="{00000009-FD96-4DF4-91D6-BF24B4B102D1}"/>
            </c:ext>
          </c:extLst>
        </c:ser>
        <c:ser>
          <c:idx val="3"/>
          <c:order val="3"/>
          <c:tx>
            <c:v>Italia</c:v>
          </c:tx>
          <c:spPr>
            <a:ln w="28575">
              <a:solidFill>
                <a:srgbClr val="FFCC66"/>
              </a:solidFill>
              <a:prstDash val="solid"/>
            </a:ln>
          </c:spPr>
          <c:marker>
            <c:symbol val="diamond"/>
            <c:size val="7"/>
            <c:spPr>
              <a:solidFill>
                <a:srgbClr val="FFCC99"/>
              </a:solidFill>
              <a:ln>
                <a:noFill/>
              </a:ln>
            </c:spPr>
          </c:marker>
          <c:dPt>
            <c:idx val="18"/>
            <c:marker>
              <c:spPr>
                <a:solidFill>
                  <a:srgbClr val="FFCC66"/>
                </a:solidFill>
                <a:ln>
                  <a:noFill/>
                </a:ln>
              </c:spPr>
            </c:marker>
            <c:bubble3D val="0"/>
            <c:extLst>
              <c:ext xmlns:c16="http://schemas.microsoft.com/office/drawing/2014/chart" uri="{C3380CC4-5D6E-409C-BE32-E72D297353CC}">
                <c16:uniqueId val="{0000000B-FD96-4DF4-91D6-BF24B4B102D1}"/>
              </c:ext>
            </c:extLst>
          </c:dPt>
          <c:cat>
            <c:numRef>
              <c:f>'Datos Gráficos'!$B$130:$W$130</c:f>
              <c:numCache>
                <c:formatCode>General</c:formatCode>
                <c:ptCount val="22"/>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numCache>
            </c:numRef>
          </c:cat>
          <c:val>
            <c:numRef>
              <c:f>'Datos Gráficos'!$B$140:$W$140</c:f>
              <c:numCache>
                <c:formatCode>#,##0.0</c:formatCode>
                <c:ptCount val="22"/>
                <c:pt idx="0">
                  <c:v>2840.7431999999999</c:v>
                </c:pt>
                <c:pt idx="1">
                  <c:v>2842.663</c:v>
                </c:pt>
                <c:pt idx="2">
                  <c:v>2869.1617000000001</c:v>
                </c:pt>
                <c:pt idx="3">
                  <c:v>2920.4598999999998</c:v>
                </c:pt>
                <c:pt idx="4">
                  <c:v>2941.8809999999999</c:v>
                </c:pt>
                <c:pt idx="5">
                  <c:v>2923.7851999999998</c:v>
                </c:pt>
                <c:pt idx="6">
                  <c:v>2922.1596</c:v>
                </c:pt>
                <c:pt idx="7">
                  <c:v>2860.9672999999998</c:v>
                </c:pt>
                <c:pt idx="8">
                  <c:v>2870.5884999999998</c:v>
                </c:pt>
                <c:pt idx="9">
                  <c:v>2864.623</c:v>
                </c:pt>
                <c:pt idx="10">
                  <c:v>2868.2211000000002</c:v>
                </c:pt>
                <c:pt idx="11">
                  <c:v>2886.1237999999998</c:v>
                </c:pt>
                <c:pt idx="12">
                  <c:v>2795.7411999999999</c:v>
                </c:pt>
                <c:pt idx="13">
                  <c:v>2689.1370000000002</c:v>
                </c:pt>
                <c:pt idx="14">
                  <c:v>2572.8665000000001</c:v>
                </c:pt>
                <c:pt idx="15">
                  <c:v>2647.5477000000001</c:v>
                </c:pt>
                <c:pt idx="16">
                  <c:v>2563.8982000000001</c:v>
                </c:pt>
                <c:pt idx="17">
                  <c:v>2606.5661</c:v>
                </c:pt>
                <c:pt idx="18">
                  <c:v>2579.9335999999998</c:v>
                </c:pt>
                <c:pt idx="19">
                  <c:v>2587.6529</c:v>
                </c:pt>
                <c:pt idx="20">
                  <c:v>2607.3582000000001</c:v>
                </c:pt>
                <c:pt idx="21">
                  <c:v>2635.7991999999999</c:v>
                </c:pt>
              </c:numCache>
            </c:numRef>
          </c:val>
          <c:smooth val="0"/>
          <c:extLst>
            <c:ext xmlns:c16="http://schemas.microsoft.com/office/drawing/2014/chart" uri="{C3380CC4-5D6E-409C-BE32-E72D297353CC}">
              <c16:uniqueId val="{0000000C-FD96-4DF4-91D6-BF24B4B102D1}"/>
            </c:ext>
          </c:extLst>
        </c:ser>
        <c:ser>
          <c:idx val="5"/>
          <c:order val="4"/>
          <c:tx>
            <c:v>España</c:v>
          </c:tx>
          <c:spPr>
            <a:ln w="38100">
              <a:solidFill>
                <a:srgbClr val="FF0000"/>
              </a:solidFill>
              <a:prstDash val="solid"/>
            </a:ln>
          </c:spPr>
          <c:marker>
            <c:spPr>
              <a:solidFill>
                <a:srgbClr val="FF0000"/>
              </a:solidFill>
            </c:spPr>
          </c:marker>
          <c:cat>
            <c:numRef>
              <c:f>'Datos Gráficos'!$B$130:$W$130</c:f>
              <c:numCache>
                <c:formatCode>General</c:formatCode>
                <c:ptCount val="22"/>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numCache>
            </c:numRef>
          </c:cat>
          <c:val>
            <c:numRef>
              <c:f>'Datos Gráficos'!$B$135:$W$135</c:f>
              <c:numCache>
                <c:formatCode>#,##0.0</c:formatCode>
                <c:ptCount val="22"/>
                <c:pt idx="0">
                  <c:v>3344.7645903332714</c:v>
                </c:pt>
                <c:pt idx="1">
                  <c:v>3681.6549006927476</c:v>
                </c:pt>
                <c:pt idx="2">
                  <c:v>3631.8090514921705</c:v>
                </c:pt>
                <c:pt idx="3">
                  <c:v>3741.3642351946628</c:v>
                </c:pt>
                <c:pt idx="4">
                  <c:v>3893.9232122417111</c:v>
                </c:pt>
                <c:pt idx="5">
                  <c:v>4082.4902889233235</c:v>
                </c:pt>
                <c:pt idx="6">
                  <c:v>4216.780082062307</c:v>
                </c:pt>
                <c:pt idx="7">
                  <c:v>4108.4436974810369</c:v>
                </c:pt>
                <c:pt idx="8">
                  <c:v>4082.4194042028926</c:v>
                </c:pt>
                <c:pt idx="9">
                  <c:v>4112.1024786816033</c:v>
                </c:pt>
                <c:pt idx="10">
                  <c:v>4292.7173856166537</c:v>
                </c:pt>
                <c:pt idx="11">
                  <c:v>4270.2799478247562</c:v>
                </c:pt>
                <c:pt idx="12">
                  <c:v>4158.2582153360463</c:v>
                </c:pt>
                <c:pt idx="13">
                  <c:v>3899.9858102973358</c:v>
                </c:pt>
                <c:pt idx="14">
                  <c:v>3862.5847255706244</c:v>
                </c:pt>
                <c:pt idx="15">
                  <c:v>3818.5776809272229</c:v>
                </c:pt>
                <c:pt idx="16">
                  <c:v>3783.2819345863109</c:v>
                </c:pt>
                <c:pt idx="17">
                  <c:v>3864.0677955002443</c:v>
                </c:pt>
                <c:pt idx="18">
                  <c:v>4045.7976871776959</c:v>
                </c:pt>
                <c:pt idx="19">
                  <c:v>3917.5905219217989</c:v>
                </c:pt>
                <c:pt idx="20">
                  <c:v>3903.5778601760958</c:v>
                </c:pt>
                <c:pt idx="21">
                  <c:v>3888.1263527798433</c:v>
                </c:pt>
              </c:numCache>
            </c:numRef>
          </c:val>
          <c:smooth val="0"/>
          <c:extLst>
            <c:ext xmlns:c16="http://schemas.microsoft.com/office/drawing/2014/chart" uri="{C3380CC4-5D6E-409C-BE32-E72D297353CC}">
              <c16:uniqueId val="{0000000E-FD96-4DF4-91D6-BF24B4B102D1}"/>
            </c:ext>
          </c:extLst>
        </c:ser>
        <c:ser>
          <c:idx val="0"/>
          <c:order val="5"/>
          <c:tx>
            <c:v>Portugal</c:v>
          </c:tx>
          <c:spPr>
            <a:ln>
              <a:solidFill>
                <a:schemeClr val="accent6">
                  <a:lumMod val="60000"/>
                  <a:lumOff val="40000"/>
                </a:schemeClr>
              </a:solidFill>
              <a:prstDash val="sysDot"/>
            </a:ln>
          </c:spPr>
          <c:marker>
            <c:symbol val="none"/>
          </c:marker>
          <c:cat>
            <c:numRef>
              <c:f>'Datos Gráficos'!$B$130:$W$130</c:f>
              <c:numCache>
                <c:formatCode>General</c:formatCode>
                <c:ptCount val="22"/>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numCache>
            </c:numRef>
          </c:cat>
          <c:val>
            <c:numRef>
              <c:f>'Datos Gráficos'!$B$141:$W$141</c:f>
              <c:numCache>
                <c:formatCode>#,##0.0</c:formatCode>
                <c:ptCount val="22"/>
                <c:pt idx="0">
                  <c:v>3016.0376999999999</c:v>
                </c:pt>
                <c:pt idx="1">
                  <c:v>2991.922</c:v>
                </c:pt>
                <c:pt idx="2">
                  <c:v>3127.2341000000001</c:v>
                </c:pt>
                <c:pt idx="3">
                  <c:v>3165.7918</c:v>
                </c:pt>
                <c:pt idx="4">
                  <c:v>3229.6495</c:v>
                </c:pt>
                <c:pt idx="5">
                  <c:v>3331.6626999999999</c:v>
                </c:pt>
                <c:pt idx="6">
                  <c:v>3323.7525000000001</c:v>
                </c:pt>
                <c:pt idx="7">
                  <c:v>3659.0473000000002</c:v>
                </c:pt>
                <c:pt idx="8">
                  <c:v>3543.7523000000001</c:v>
                </c:pt>
                <c:pt idx="9">
                  <c:v>3603.3919000000001</c:v>
                </c:pt>
                <c:pt idx="10">
                  <c:v>3693.2764999999999</c:v>
                </c:pt>
                <c:pt idx="11">
                  <c:v>3471.3386999999998</c:v>
                </c:pt>
                <c:pt idx="12">
                  <c:v>3233.1235000000001</c:v>
                </c:pt>
                <c:pt idx="13">
                  <c:v>3070.8076000000001</c:v>
                </c:pt>
                <c:pt idx="14">
                  <c:v>2965.5430000000001</c:v>
                </c:pt>
                <c:pt idx="15">
                  <c:v>2975.3319000000001</c:v>
                </c:pt>
                <c:pt idx="16">
                  <c:v>3217.6864</c:v>
                </c:pt>
                <c:pt idx="17">
                  <c:v>3116.076</c:v>
                </c:pt>
                <c:pt idx="18">
                  <c:v>3258.3397</c:v>
                </c:pt>
                <c:pt idx="19">
                  <c:v>3246.4548</c:v>
                </c:pt>
                <c:pt idx="20">
                  <c:v>3338.8063999999999</c:v>
                </c:pt>
                <c:pt idx="21">
                  <c:v>3471.8625999999999</c:v>
                </c:pt>
              </c:numCache>
            </c:numRef>
          </c:val>
          <c:smooth val="0"/>
          <c:extLst>
            <c:ext xmlns:c16="http://schemas.microsoft.com/office/drawing/2014/chart" uri="{C3380CC4-5D6E-409C-BE32-E72D297353CC}">
              <c16:uniqueId val="{00000010-FD96-4DF4-91D6-BF24B4B102D1}"/>
            </c:ext>
          </c:extLst>
        </c:ser>
        <c:ser>
          <c:idx val="4"/>
          <c:order val="6"/>
          <c:tx>
            <c:v>Bélgica</c:v>
          </c:tx>
          <c:spPr>
            <a:ln>
              <a:solidFill>
                <a:srgbClr val="B9CDE5"/>
              </a:solidFill>
            </a:ln>
          </c:spPr>
          <c:marker>
            <c:symbol val="triangle"/>
            <c:size val="6"/>
            <c:spPr>
              <a:solidFill>
                <a:srgbClr val="4198AF"/>
              </a:solidFill>
              <a:ln>
                <a:noFill/>
              </a:ln>
            </c:spPr>
          </c:marker>
          <c:cat>
            <c:numRef>
              <c:f>'Datos Gráficos'!$B$130:$W$130</c:f>
              <c:numCache>
                <c:formatCode>General</c:formatCode>
                <c:ptCount val="22"/>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numCache>
            </c:numRef>
          </c:cat>
          <c:val>
            <c:numRef>
              <c:f>'Datos Gráficos'!$B$133:$W$133</c:f>
              <c:numCache>
                <c:formatCode>#,##0.0</c:formatCode>
                <c:ptCount val="22"/>
                <c:pt idx="0">
                  <c:v>5716.2109</c:v>
                </c:pt>
                <c:pt idx="1">
                  <c:v>5822.2132000000001</c:v>
                </c:pt>
                <c:pt idx="2">
                  <c:v>6143.7302</c:v>
                </c:pt>
                <c:pt idx="3">
                  <c:v>6119.4880000000003</c:v>
                </c:pt>
                <c:pt idx="4">
                  <c:v>4503.9769999999999</c:v>
                </c:pt>
                <c:pt idx="5">
                  <c:v>4401.1427999999996</c:v>
                </c:pt>
                <c:pt idx="6">
                  <c:v>4433.7880999999998</c:v>
                </c:pt>
                <c:pt idx="7">
                  <c:v>4363.5892999999996</c:v>
                </c:pt>
                <c:pt idx="8">
                  <c:v>4393.4331000000002</c:v>
                </c:pt>
                <c:pt idx="9">
                  <c:v>4355.2449999999999</c:v>
                </c:pt>
                <c:pt idx="10">
                  <c:v>4405.6103999999996</c:v>
                </c:pt>
                <c:pt idx="11">
                  <c:v>4219.6255000000001</c:v>
                </c:pt>
                <c:pt idx="12">
                  <c:v>4280.2233999999999</c:v>
                </c:pt>
                <c:pt idx="13">
                  <c:v>4261.1511</c:v>
                </c:pt>
                <c:pt idx="14">
                  <c:v>4038.8008</c:v>
                </c:pt>
                <c:pt idx="15">
                  <c:v>3979.8894</c:v>
                </c:pt>
                <c:pt idx="16">
                  <c:v>3956.5185999999999</c:v>
                </c:pt>
                <c:pt idx="17">
                  <c:v>3857.4108000000001</c:v>
                </c:pt>
                <c:pt idx="18">
                  <c:v>3815.683</c:v>
                </c:pt>
                <c:pt idx="19">
                  <c:v>3743.7489999999998</c:v>
                </c:pt>
                <c:pt idx="20">
                  <c:v>3763.3670999999999</c:v>
                </c:pt>
                <c:pt idx="21">
                  <c:v>3846.9209999999998</c:v>
                </c:pt>
              </c:numCache>
            </c:numRef>
          </c:val>
          <c:smooth val="0"/>
          <c:extLst>
            <c:ext xmlns:c16="http://schemas.microsoft.com/office/drawing/2014/chart" uri="{C3380CC4-5D6E-409C-BE32-E72D297353CC}">
              <c16:uniqueId val="{00000012-FD96-4DF4-91D6-BF24B4B102D1}"/>
            </c:ext>
          </c:extLst>
        </c:ser>
        <c:ser>
          <c:idx val="6"/>
          <c:order val="7"/>
          <c:tx>
            <c:v>Holanda</c:v>
          </c:tx>
          <c:spPr>
            <a:ln>
              <a:solidFill>
                <a:srgbClr val="C4BD97"/>
              </a:solidFill>
            </a:ln>
          </c:spPr>
          <c:marker>
            <c:symbol val="star"/>
            <c:size val="6"/>
            <c:spPr>
              <a:solidFill>
                <a:srgbClr val="C4BD97"/>
              </a:solidFill>
              <a:ln>
                <a:noFill/>
              </a:ln>
            </c:spPr>
          </c:marker>
          <c:cat>
            <c:numRef>
              <c:f>'Datos Gráficos'!$B$130:$W$130</c:f>
              <c:numCache>
                <c:formatCode>General</c:formatCode>
                <c:ptCount val="22"/>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numCache>
            </c:numRef>
          </c:cat>
          <c:val>
            <c:numRef>
              <c:f>'Datos Gráficos'!$B$138:$W$138</c:f>
              <c:numCache>
                <c:formatCode>#,##0.0</c:formatCode>
                <c:ptCount val="22"/>
                <c:pt idx="0">
                  <c:v>3150.6266999999998</c:v>
                </c:pt>
                <c:pt idx="1">
                  <c:v>3165.0140000000001</c:v>
                </c:pt>
                <c:pt idx="2">
                  <c:v>3235.6777999999999</c:v>
                </c:pt>
                <c:pt idx="3">
                  <c:v>3286.9254000000001</c:v>
                </c:pt>
                <c:pt idx="4">
                  <c:v>3281.1224000000002</c:v>
                </c:pt>
                <c:pt idx="5">
                  <c:v>3301.8739</c:v>
                </c:pt>
                <c:pt idx="6">
                  <c:v>3323.8991000000001</c:v>
                </c:pt>
                <c:pt idx="7">
                  <c:v>3320.3150000000001</c:v>
                </c:pt>
                <c:pt idx="8">
                  <c:v>3323.5927000000001</c:v>
                </c:pt>
                <c:pt idx="9">
                  <c:v>3347.0039000000002</c:v>
                </c:pt>
                <c:pt idx="10">
                  <c:v>3341.7696000000001</c:v>
                </c:pt>
                <c:pt idx="11">
                  <c:v>3326.0697</c:v>
                </c:pt>
                <c:pt idx="12">
                  <c:v>3349.4812999999999</c:v>
                </c:pt>
                <c:pt idx="13">
                  <c:v>3311.2134999999998</c:v>
                </c:pt>
                <c:pt idx="14">
                  <c:v>3195.9657999999999</c:v>
                </c:pt>
                <c:pt idx="15">
                  <c:v>3076.0282000000002</c:v>
                </c:pt>
                <c:pt idx="16">
                  <c:v>3022.0027</c:v>
                </c:pt>
                <c:pt idx="17">
                  <c:v>2975.1095999999998</c:v>
                </c:pt>
                <c:pt idx="18">
                  <c:v>2918.4751999999999</c:v>
                </c:pt>
                <c:pt idx="19">
                  <c:v>2890.9917</c:v>
                </c:pt>
                <c:pt idx="20">
                  <c:v>2910.2516000000001</c:v>
                </c:pt>
                <c:pt idx="21">
                  <c:v>2987.9155999999998</c:v>
                </c:pt>
              </c:numCache>
            </c:numRef>
          </c:val>
          <c:smooth val="0"/>
          <c:extLst>
            <c:ext xmlns:c16="http://schemas.microsoft.com/office/drawing/2014/chart" uri="{C3380CC4-5D6E-409C-BE32-E72D297353CC}">
              <c16:uniqueId val="{00000014-FD96-4DF4-91D6-BF24B4B102D1}"/>
            </c:ext>
          </c:extLst>
        </c:ser>
        <c:ser>
          <c:idx val="7"/>
          <c:order val="8"/>
          <c:tx>
            <c:v>Austria</c:v>
          </c:tx>
          <c:spPr>
            <a:ln>
              <a:solidFill>
                <a:srgbClr val="92D050"/>
              </a:solidFill>
            </a:ln>
          </c:spPr>
          <c:marker>
            <c:symbol val="plus"/>
            <c:size val="5"/>
            <c:spPr>
              <a:ln>
                <a:solidFill>
                  <a:srgbClr val="92D050"/>
                </a:solidFill>
                <a:prstDash val="sysDash"/>
              </a:ln>
            </c:spPr>
          </c:marker>
          <c:cat>
            <c:numRef>
              <c:f>'Datos Gráficos'!$B$130:$W$130</c:f>
              <c:numCache>
                <c:formatCode>General</c:formatCode>
                <c:ptCount val="22"/>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numCache>
            </c:numRef>
          </c:cat>
          <c:val>
            <c:numRef>
              <c:f>'Datos Gráficos'!$B$132:$W$132</c:f>
              <c:numCache>
                <c:formatCode>#,##0.0</c:formatCode>
                <c:ptCount val="22"/>
                <c:pt idx="0">
                  <c:v>4592.3879999999999</c:v>
                </c:pt>
                <c:pt idx="1">
                  <c:v>4935.7491</c:v>
                </c:pt>
                <c:pt idx="2">
                  <c:v>5049.8037999999997</c:v>
                </c:pt>
                <c:pt idx="3">
                  <c:v>5287.7257</c:v>
                </c:pt>
                <c:pt idx="4">
                  <c:v>4990.9620999999997</c:v>
                </c:pt>
                <c:pt idx="5">
                  <c:v>4724.1046999999999</c:v>
                </c:pt>
                <c:pt idx="6">
                  <c:v>4682.2309999999998</c:v>
                </c:pt>
                <c:pt idx="7">
                  <c:v>4655.2816999999995</c:v>
                </c:pt>
                <c:pt idx="8">
                  <c:v>4656.1496999999999</c:v>
                </c:pt>
                <c:pt idx="9">
                  <c:v>4790.8782000000001</c:v>
                </c:pt>
                <c:pt idx="10">
                  <c:v>4872.6455999999998</c:v>
                </c:pt>
                <c:pt idx="11">
                  <c:v>4728.8761999999997</c:v>
                </c:pt>
                <c:pt idx="12">
                  <c:v>4759.5482000000002</c:v>
                </c:pt>
                <c:pt idx="13">
                  <c:v>4741.6432999999997</c:v>
                </c:pt>
                <c:pt idx="14">
                  <c:v>4461.6427000000003</c:v>
                </c:pt>
                <c:pt idx="15">
                  <c:v>4510.4413000000004</c:v>
                </c:pt>
                <c:pt idx="16">
                  <c:v>4615.7205999999996</c:v>
                </c:pt>
                <c:pt idx="17">
                  <c:v>4626.6723000000002</c:v>
                </c:pt>
                <c:pt idx="18">
                  <c:v>4581.7533000000003</c:v>
                </c:pt>
                <c:pt idx="19">
                  <c:v>4672.6854000000003</c:v>
                </c:pt>
                <c:pt idx="20">
                  <c:v>4885.6638999999996</c:v>
                </c:pt>
                <c:pt idx="21">
                  <c:v>5045.9480000000003</c:v>
                </c:pt>
              </c:numCache>
            </c:numRef>
          </c:val>
          <c:smooth val="0"/>
          <c:extLst>
            <c:ext xmlns:c16="http://schemas.microsoft.com/office/drawing/2014/chart" uri="{C3380CC4-5D6E-409C-BE32-E72D297353CC}">
              <c16:uniqueId val="{00000016-FD96-4DF4-91D6-BF24B4B102D1}"/>
            </c:ext>
          </c:extLst>
        </c:ser>
        <c:ser>
          <c:idx val="9"/>
          <c:order val="9"/>
          <c:tx>
            <c:v>Grecia</c:v>
          </c:tx>
          <c:spPr>
            <a:ln>
              <a:solidFill>
                <a:srgbClr val="FFFF99"/>
              </a:solidFill>
            </a:ln>
          </c:spPr>
          <c:marker>
            <c:symbol val="dot"/>
            <c:size val="8"/>
            <c:spPr>
              <a:solidFill>
                <a:srgbClr val="FFC000"/>
              </a:solidFill>
              <a:ln>
                <a:solidFill>
                  <a:srgbClr val="FFC000"/>
                </a:solidFill>
              </a:ln>
            </c:spPr>
          </c:marker>
          <c:cat>
            <c:numRef>
              <c:f>'Datos Gráficos'!$B$130:$W$130</c:f>
              <c:numCache>
                <c:formatCode>General</c:formatCode>
                <c:ptCount val="22"/>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numCache>
            </c:numRef>
          </c:cat>
          <c:val>
            <c:numRef>
              <c:f>'Datos Gráficos'!$B$137:$W$137</c:f>
              <c:numCache>
                <c:formatCode>#,##0.0</c:formatCode>
                <c:ptCount val="22"/>
                <c:pt idx="0">
                  <c:v>3712.5659999999998</c:v>
                </c:pt>
                <c:pt idx="1">
                  <c:v>3729.5641999999998</c:v>
                </c:pt>
                <c:pt idx="2">
                  <c:v>3956.2239</c:v>
                </c:pt>
                <c:pt idx="3">
                  <c:v>4083.0432999999998</c:v>
                </c:pt>
                <c:pt idx="4">
                  <c:v>4153.8864999999996</c:v>
                </c:pt>
                <c:pt idx="5">
                  <c:v>4139.1504999999997</c:v>
                </c:pt>
                <c:pt idx="6">
                  <c:v>4314.4569000000001</c:v>
                </c:pt>
                <c:pt idx="7">
                  <c:v>4372.3725999999997</c:v>
                </c:pt>
                <c:pt idx="8">
                  <c:v>4408.1558999999997</c:v>
                </c:pt>
                <c:pt idx="9">
                  <c:v>4404.0167000000001</c:v>
                </c:pt>
                <c:pt idx="10">
                  <c:v>4400.4853999999996</c:v>
                </c:pt>
                <c:pt idx="11">
                  <c:v>4276.4735000000001</c:v>
                </c:pt>
                <c:pt idx="12">
                  <c:v>4610.0499</c:v>
                </c:pt>
                <c:pt idx="13">
                  <c:v>4212.5955999999996</c:v>
                </c:pt>
                <c:pt idx="14">
                  <c:v>4135.3388999999997</c:v>
                </c:pt>
                <c:pt idx="15">
                  <c:v>4222.7417999999998</c:v>
                </c:pt>
                <c:pt idx="16">
                  <c:v>4808.1003000000001</c:v>
                </c:pt>
                <c:pt idx="17">
                  <c:v>4712.0330000000004</c:v>
                </c:pt>
                <c:pt idx="18">
                  <c:v>4016.1347000000001</c:v>
                </c:pt>
                <c:pt idx="19">
                  <c:v>4152.6459999999997</c:v>
                </c:pt>
                <c:pt idx="20">
                  <c:v>4166.3283000000001</c:v>
                </c:pt>
              </c:numCache>
            </c:numRef>
          </c:val>
          <c:smooth val="0"/>
          <c:extLst>
            <c:ext xmlns:c16="http://schemas.microsoft.com/office/drawing/2014/chart" uri="{C3380CC4-5D6E-409C-BE32-E72D297353CC}">
              <c16:uniqueId val="{00000001-6760-4C59-9EAD-C320AEAA088E}"/>
            </c:ext>
          </c:extLst>
        </c:ser>
        <c:dLbls>
          <c:showLegendKey val="0"/>
          <c:showVal val="0"/>
          <c:showCatName val="0"/>
          <c:showSerName val="0"/>
          <c:showPercent val="0"/>
          <c:showBubbleSize val="0"/>
        </c:dLbls>
        <c:marker val="1"/>
        <c:smooth val="0"/>
        <c:axId val="427771392"/>
        <c:axId val="427772928"/>
      </c:lineChart>
      <c:catAx>
        <c:axId val="427771392"/>
        <c:scaling>
          <c:orientation val="minMax"/>
        </c:scaling>
        <c:delete val="0"/>
        <c:axPos val="b"/>
        <c:numFmt formatCode="General" sourceLinked="1"/>
        <c:majorTickMark val="out"/>
        <c:minorTickMark val="none"/>
        <c:tickLblPos val="nextTo"/>
        <c:spPr>
          <a:ln w="3175">
            <a:solidFill>
              <a:srgbClr val="808080"/>
            </a:solidFill>
            <a:prstDash val="solid"/>
          </a:ln>
        </c:spPr>
        <c:txPr>
          <a:bodyPr rot="0" vert="horz"/>
          <a:lstStyle/>
          <a:p>
            <a:pPr>
              <a:defRPr sz="1050"/>
            </a:pPr>
            <a:endParaRPr lang="es-ES"/>
          </a:p>
        </c:txPr>
        <c:crossAx val="427772928"/>
        <c:crosses val="autoZero"/>
        <c:auto val="1"/>
        <c:lblAlgn val="ctr"/>
        <c:lblOffset val="100"/>
        <c:tickLblSkip val="1"/>
        <c:tickMarkSkip val="1"/>
        <c:noMultiLvlLbl val="0"/>
      </c:catAx>
      <c:valAx>
        <c:axId val="427772928"/>
        <c:scaling>
          <c:orientation val="minMax"/>
          <c:max val="6500"/>
          <c:min val="2000"/>
        </c:scaling>
        <c:delete val="0"/>
        <c:axPos val="l"/>
        <c:majorGridlines>
          <c:spPr>
            <a:ln w="3175">
              <a:solidFill>
                <a:schemeClr val="bg1">
                  <a:lumMod val="85000"/>
                </a:schemeClr>
              </a:solidFill>
              <a:prstDash val="sysDot"/>
            </a:ln>
          </c:spPr>
        </c:majorGridlines>
        <c:title>
          <c:tx>
            <c:rich>
              <a:bodyPr rot="-5400000" vert="horz"/>
              <a:lstStyle/>
              <a:p>
                <a:pPr algn="ctr">
                  <a:defRPr sz="1050"/>
                </a:pPr>
                <a:r>
                  <a:rPr lang="es-ES" sz="1050"/>
                  <a:t>kWh/hogar</a:t>
                </a:r>
              </a:p>
            </c:rich>
          </c:tx>
          <c:layout>
            <c:manualLayout>
              <c:xMode val="edge"/>
              <c:yMode val="edge"/>
              <c:x val="0"/>
              <c:y val="3.2371953505811769E-2"/>
            </c:manualLayout>
          </c:layout>
          <c:overlay val="0"/>
          <c:spPr>
            <a:noFill/>
            <a:ln w="25400">
              <a:noFill/>
            </a:ln>
          </c:spPr>
        </c:title>
        <c:numFmt formatCode="#,##0" sourceLinked="0"/>
        <c:majorTickMark val="out"/>
        <c:minorTickMark val="none"/>
        <c:tickLblPos val="nextTo"/>
        <c:spPr>
          <a:ln w="3175">
            <a:solidFill>
              <a:srgbClr val="808080"/>
            </a:solidFill>
            <a:prstDash val="solid"/>
          </a:ln>
        </c:spPr>
        <c:txPr>
          <a:bodyPr rot="0" vert="horz"/>
          <a:lstStyle/>
          <a:p>
            <a:pPr>
              <a:defRPr sz="1050"/>
            </a:pPr>
            <a:endParaRPr lang="es-ES"/>
          </a:p>
        </c:txPr>
        <c:crossAx val="427771392"/>
        <c:crosses val="autoZero"/>
        <c:crossBetween val="between"/>
        <c:majorUnit val="500"/>
      </c:valAx>
      <c:spPr>
        <a:noFill/>
        <a:ln w="12700">
          <a:solidFill>
            <a:schemeClr val="bg1">
              <a:lumMod val="75000"/>
            </a:schemeClr>
          </a:solidFill>
          <a:prstDash val="solid"/>
        </a:ln>
      </c:spPr>
    </c:plotArea>
    <c:legend>
      <c:legendPos val="b"/>
      <c:layout>
        <c:manualLayout>
          <c:xMode val="edge"/>
          <c:yMode val="edge"/>
          <c:x val="6.9205004043491752E-2"/>
          <c:y val="0.92215905143133425"/>
          <c:w val="0.9"/>
          <c:h val="6.5014720985963725E-2"/>
        </c:manualLayout>
      </c:layout>
      <c:overlay val="0"/>
      <c:txPr>
        <a:bodyPr/>
        <a:lstStyle/>
        <a:p>
          <a:pPr>
            <a:defRPr sz="1050"/>
          </a:pPr>
          <a:endParaRPr lang="es-ES"/>
        </a:p>
      </c:txPr>
    </c:legend>
    <c:plotVisOnly val="1"/>
    <c:dispBlanksAs val="gap"/>
    <c:showDLblsOverMax val="0"/>
  </c:chart>
  <c:spPr>
    <a:noFill/>
    <a:ln w="9525">
      <a:solidFill>
        <a:schemeClr val="bg1">
          <a:lumMod val="85000"/>
        </a:schemeClr>
      </a:solidFill>
    </a:ln>
  </c:spPr>
  <c:txPr>
    <a:bodyPr/>
    <a:lstStyle/>
    <a:p>
      <a:pPr>
        <a:defRPr lang="en-US" sz="1200" b="1" i="0" u="none" strike="noStrike" kern="1200" baseline="0">
          <a:solidFill>
            <a:srgbClr val="000000"/>
          </a:solidFill>
          <a:latin typeface="Calibri"/>
          <a:ea typeface="Calibri"/>
          <a:cs typeface="Calibri"/>
        </a:defRPr>
      </a:pPr>
      <a:endParaRPr lang="es-ES"/>
    </a:p>
  </c:txPr>
  <c:printSettings>
    <c:headerFooter/>
    <c:pageMargins b="0.75" l="0.7" r="0.7" t="0.75" header="0.3" footer="0.3"/>
    <c:pageSetup paperSize="9" orientation="landscape"/>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4410345291278832E-2"/>
          <c:y val="2.3328145010244994E-2"/>
          <c:w val="0.89851125819898703"/>
          <c:h val="0.81301240249014139"/>
        </c:manualLayout>
      </c:layout>
      <c:lineChart>
        <c:grouping val="standard"/>
        <c:varyColors val="0"/>
        <c:ser>
          <c:idx val="8"/>
          <c:order val="0"/>
          <c:tx>
            <c:v>UE</c:v>
          </c:tx>
          <c:spPr>
            <a:ln w="38100">
              <a:solidFill>
                <a:srgbClr val="002060"/>
              </a:solidFill>
              <a:prstDash val="solid"/>
            </a:ln>
          </c:spPr>
          <c:marker>
            <c:symbol val="diamond"/>
            <c:size val="10"/>
            <c:spPr>
              <a:solidFill>
                <a:srgbClr val="002060"/>
              </a:solidFill>
              <a:ln>
                <a:noFill/>
              </a:ln>
            </c:spPr>
          </c:marker>
          <c:cat>
            <c:numRef>
              <c:f>'Datos Gráficos'!$B$112:$W$112</c:f>
              <c:numCache>
                <c:formatCode>General</c:formatCode>
                <c:ptCount val="22"/>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numCache>
            </c:numRef>
          </c:cat>
          <c:val>
            <c:numRef>
              <c:f>'Datos Gráficos'!$B$126:$W$126</c:f>
              <c:numCache>
                <c:formatCode>0.000</c:formatCode>
                <c:ptCount val="22"/>
                <c:pt idx="0">
                  <c:v>1.5409999999999999</c:v>
                </c:pt>
                <c:pt idx="1">
                  <c:v>1.6074999999999999</c:v>
                </c:pt>
                <c:pt idx="2">
                  <c:v>1.5525</c:v>
                </c:pt>
                <c:pt idx="3">
                  <c:v>1.5871999999999999</c:v>
                </c:pt>
                <c:pt idx="4">
                  <c:v>1.5569999999999999</c:v>
                </c:pt>
                <c:pt idx="5">
                  <c:v>1.5559000000000001</c:v>
                </c:pt>
                <c:pt idx="6">
                  <c:v>1.5314000000000001</c:v>
                </c:pt>
                <c:pt idx="7">
                  <c:v>1.4241999999999999</c:v>
                </c:pt>
                <c:pt idx="8">
                  <c:v>1.4933000000000001</c:v>
                </c:pt>
                <c:pt idx="9">
                  <c:v>1.4677</c:v>
                </c:pt>
                <c:pt idx="10">
                  <c:v>1.5397000000000001</c:v>
                </c:pt>
                <c:pt idx="11">
                  <c:v>1.3867</c:v>
                </c:pt>
                <c:pt idx="12">
                  <c:v>1.4341999999999999</c:v>
                </c:pt>
                <c:pt idx="13">
                  <c:v>1.4419999999999999</c:v>
                </c:pt>
                <c:pt idx="14">
                  <c:v>1.2615000000000001</c:v>
                </c:pt>
                <c:pt idx="15">
                  <c:v>1.3091999999999999</c:v>
                </c:pt>
                <c:pt idx="16">
                  <c:v>1.3289</c:v>
                </c:pt>
                <c:pt idx="17">
                  <c:v>1.3209</c:v>
                </c:pt>
                <c:pt idx="18">
                  <c:v>1.2951999999999999</c:v>
                </c:pt>
                <c:pt idx="19">
                  <c:v>1.2756000000000001</c:v>
                </c:pt>
                <c:pt idx="20">
                  <c:v>1.2667999999999999</c:v>
                </c:pt>
              </c:numCache>
            </c:numRef>
          </c:val>
          <c:smooth val="0"/>
          <c:extLst>
            <c:ext xmlns:c16="http://schemas.microsoft.com/office/drawing/2014/chart" uri="{C3380CC4-5D6E-409C-BE32-E72D297353CC}">
              <c16:uniqueId val="{00000003-C463-4917-8F6A-5F73811FC81C}"/>
            </c:ext>
          </c:extLst>
        </c:ser>
        <c:ser>
          <c:idx val="1"/>
          <c:order val="1"/>
          <c:tx>
            <c:v>Francia</c:v>
          </c:tx>
          <c:spPr>
            <a:ln w="31750">
              <a:solidFill>
                <a:srgbClr val="D4A044">
                  <a:alpha val="96863"/>
                </a:srgbClr>
              </a:solidFill>
              <a:prstDash val="solid"/>
            </a:ln>
          </c:spPr>
          <c:marker>
            <c:symbol val="star"/>
            <c:size val="5"/>
            <c:spPr>
              <a:noFill/>
              <a:ln w="15875">
                <a:solidFill>
                  <a:srgbClr val="D4A044"/>
                </a:solidFill>
              </a:ln>
            </c:spPr>
          </c:marker>
          <c:cat>
            <c:numRef>
              <c:f>'Datos Gráficos'!$B$112:$W$112</c:f>
              <c:numCache>
                <c:formatCode>General</c:formatCode>
                <c:ptCount val="22"/>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numCache>
            </c:numRef>
          </c:cat>
          <c:val>
            <c:numRef>
              <c:f>'Datos Gráficos'!$B$118:$W$118</c:f>
              <c:numCache>
                <c:formatCode>0.000</c:formatCode>
                <c:ptCount val="22"/>
                <c:pt idx="0">
                  <c:v>1.6797</c:v>
                </c:pt>
                <c:pt idx="1">
                  <c:v>1.7345999999999999</c:v>
                </c:pt>
                <c:pt idx="2">
                  <c:v>1.6435</c:v>
                </c:pt>
                <c:pt idx="3">
                  <c:v>1.6870000000000001</c:v>
                </c:pt>
                <c:pt idx="4">
                  <c:v>1.7322</c:v>
                </c:pt>
                <c:pt idx="5">
                  <c:v>1.6708000000000001</c:v>
                </c:pt>
                <c:pt idx="6">
                  <c:v>1.6274999999999999</c:v>
                </c:pt>
                <c:pt idx="7">
                  <c:v>1.5339</c:v>
                </c:pt>
                <c:pt idx="8">
                  <c:v>1.6592</c:v>
                </c:pt>
                <c:pt idx="9">
                  <c:v>1.637</c:v>
                </c:pt>
                <c:pt idx="10">
                  <c:v>1.6777</c:v>
                </c:pt>
                <c:pt idx="11">
                  <c:v>1.4516</c:v>
                </c:pt>
                <c:pt idx="12">
                  <c:v>1.5861000000000001</c:v>
                </c:pt>
                <c:pt idx="13">
                  <c:v>1.65</c:v>
                </c:pt>
                <c:pt idx="14">
                  <c:v>1.3478000000000001</c:v>
                </c:pt>
                <c:pt idx="15">
                  <c:v>1.4113</c:v>
                </c:pt>
                <c:pt idx="16">
                  <c:v>1.4683999999999999</c:v>
                </c:pt>
                <c:pt idx="17">
                  <c:v>1.431</c:v>
                </c:pt>
                <c:pt idx="18">
                  <c:v>1.3715999999999999</c:v>
                </c:pt>
                <c:pt idx="19">
                  <c:v>1.3547</c:v>
                </c:pt>
                <c:pt idx="20">
                  <c:v>1.3065</c:v>
                </c:pt>
                <c:pt idx="21">
                  <c:v>1.4198999999999999</c:v>
                </c:pt>
              </c:numCache>
            </c:numRef>
          </c:val>
          <c:smooth val="0"/>
          <c:extLst>
            <c:ext xmlns:c16="http://schemas.microsoft.com/office/drawing/2014/chart" uri="{C3380CC4-5D6E-409C-BE32-E72D297353CC}">
              <c16:uniqueId val="{00000005-C463-4917-8F6A-5F73811FC81C}"/>
            </c:ext>
          </c:extLst>
        </c:ser>
        <c:ser>
          <c:idx val="2"/>
          <c:order val="2"/>
          <c:tx>
            <c:v>Alemania</c:v>
          </c:tx>
          <c:spPr>
            <a:ln w="28575">
              <a:solidFill>
                <a:srgbClr val="698335"/>
              </a:solidFill>
              <a:prstDash val="solid"/>
            </a:ln>
          </c:spPr>
          <c:marker>
            <c:symbol val="square"/>
            <c:size val="5"/>
            <c:spPr>
              <a:solidFill>
                <a:srgbClr val="698335"/>
              </a:solidFill>
              <a:ln>
                <a:noFill/>
              </a:ln>
            </c:spPr>
          </c:marker>
          <c:cat>
            <c:numRef>
              <c:f>'Datos Gráficos'!$B$112:$W$112</c:f>
              <c:numCache>
                <c:formatCode>General</c:formatCode>
                <c:ptCount val="22"/>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numCache>
            </c:numRef>
          </c:cat>
          <c:val>
            <c:numRef>
              <c:f>'Datos Gráficos'!$B$113:$W$113</c:f>
              <c:numCache>
                <c:formatCode>0.000</c:formatCode>
                <c:ptCount val="22"/>
                <c:pt idx="0">
                  <c:v>1.8434999999999999</c:v>
                </c:pt>
                <c:pt idx="1">
                  <c:v>1.9559</c:v>
                </c:pt>
                <c:pt idx="2">
                  <c:v>1.8717999999999999</c:v>
                </c:pt>
                <c:pt idx="3">
                  <c:v>1.8509</c:v>
                </c:pt>
                <c:pt idx="4">
                  <c:v>1.786</c:v>
                </c:pt>
                <c:pt idx="5">
                  <c:v>1.7470000000000001</c:v>
                </c:pt>
                <c:pt idx="6">
                  <c:v>1.7653000000000001</c:v>
                </c:pt>
                <c:pt idx="7">
                  <c:v>1.5121</c:v>
                </c:pt>
                <c:pt idx="8">
                  <c:v>1.6972</c:v>
                </c:pt>
                <c:pt idx="9">
                  <c:v>1.6057999999999999</c:v>
                </c:pt>
                <c:pt idx="10">
                  <c:v>1.6802999999999999</c:v>
                </c:pt>
                <c:pt idx="11">
                  <c:v>1.496</c:v>
                </c:pt>
                <c:pt idx="12">
                  <c:v>1.5739000000000001</c:v>
                </c:pt>
                <c:pt idx="13">
                  <c:v>1.6549</c:v>
                </c:pt>
                <c:pt idx="14">
                  <c:v>1.4119999999999999</c:v>
                </c:pt>
                <c:pt idx="15">
                  <c:v>1.4387000000000001</c:v>
                </c:pt>
                <c:pt idx="16">
                  <c:v>1.4819</c:v>
                </c:pt>
                <c:pt idx="17">
                  <c:v>1.4752000000000001</c:v>
                </c:pt>
                <c:pt idx="18">
                  <c:v>1.4349000000000001</c:v>
                </c:pt>
                <c:pt idx="19">
                  <c:v>1.4757</c:v>
                </c:pt>
                <c:pt idx="20">
                  <c:v>1.4691000000000001</c:v>
                </c:pt>
                <c:pt idx="21">
                  <c:v>1.4792000000000001</c:v>
                </c:pt>
              </c:numCache>
            </c:numRef>
          </c:val>
          <c:smooth val="0"/>
          <c:extLst>
            <c:ext xmlns:c16="http://schemas.microsoft.com/office/drawing/2014/chart" uri="{C3380CC4-5D6E-409C-BE32-E72D297353CC}">
              <c16:uniqueId val="{00000007-C463-4917-8F6A-5F73811FC81C}"/>
            </c:ext>
          </c:extLst>
        </c:ser>
        <c:ser>
          <c:idx val="3"/>
          <c:order val="3"/>
          <c:tx>
            <c:v>Italia</c:v>
          </c:tx>
          <c:spPr>
            <a:ln w="28575">
              <a:solidFill>
                <a:srgbClr val="FFCC66"/>
              </a:solidFill>
              <a:prstDash val="solid"/>
            </a:ln>
          </c:spPr>
          <c:marker>
            <c:symbol val="diamond"/>
            <c:size val="7"/>
            <c:spPr>
              <a:solidFill>
                <a:srgbClr val="FFCC99"/>
              </a:solidFill>
              <a:ln>
                <a:noFill/>
              </a:ln>
            </c:spPr>
          </c:marker>
          <c:dPt>
            <c:idx val="18"/>
            <c:marker>
              <c:spPr>
                <a:solidFill>
                  <a:srgbClr val="FFCC66"/>
                </a:solidFill>
                <a:ln>
                  <a:noFill/>
                </a:ln>
              </c:spPr>
            </c:marker>
            <c:bubble3D val="0"/>
            <c:extLst>
              <c:ext xmlns:c16="http://schemas.microsoft.com/office/drawing/2014/chart" uri="{C3380CC4-5D6E-409C-BE32-E72D297353CC}">
                <c16:uniqueId val="{00000009-C463-4917-8F6A-5F73811FC81C}"/>
              </c:ext>
            </c:extLst>
          </c:dPt>
          <c:cat>
            <c:numRef>
              <c:f>'Datos Gráficos'!$B$112:$W$112</c:f>
              <c:numCache>
                <c:formatCode>General</c:formatCode>
                <c:ptCount val="22"/>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numCache>
            </c:numRef>
          </c:cat>
          <c:val>
            <c:numRef>
              <c:f>'Datos Gráficos'!$B$122:$W$122</c:f>
              <c:numCache>
                <c:formatCode>0.000</c:formatCode>
                <c:ptCount val="22"/>
                <c:pt idx="0">
                  <c:v>1.2826</c:v>
                </c:pt>
                <c:pt idx="1">
                  <c:v>1.335</c:v>
                </c:pt>
                <c:pt idx="2">
                  <c:v>1.3099000000000001</c:v>
                </c:pt>
                <c:pt idx="3">
                  <c:v>1.4191</c:v>
                </c:pt>
                <c:pt idx="4">
                  <c:v>1.3883000000000001</c:v>
                </c:pt>
                <c:pt idx="5">
                  <c:v>1.4812000000000001</c:v>
                </c:pt>
                <c:pt idx="6">
                  <c:v>1.3993</c:v>
                </c:pt>
                <c:pt idx="7">
                  <c:v>1.3748</c:v>
                </c:pt>
                <c:pt idx="8">
                  <c:v>1.4109</c:v>
                </c:pt>
                <c:pt idx="9">
                  <c:v>1.4148000000000001</c:v>
                </c:pt>
                <c:pt idx="10">
                  <c:v>1.4596</c:v>
                </c:pt>
                <c:pt idx="11">
                  <c:v>1.3323</c:v>
                </c:pt>
                <c:pt idx="12">
                  <c:v>1.3826000000000001</c:v>
                </c:pt>
                <c:pt idx="13">
                  <c:v>1.3743000000000001</c:v>
                </c:pt>
                <c:pt idx="14">
                  <c:v>1.1831</c:v>
                </c:pt>
                <c:pt idx="15">
                  <c:v>1.2999000000000001</c:v>
                </c:pt>
                <c:pt idx="16">
                  <c:v>1.2833000000000001</c:v>
                </c:pt>
                <c:pt idx="17">
                  <c:v>1.3093999999999999</c:v>
                </c:pt>
                <c:pt idx="18">
                  <c:v>1.2637</c:v>
                </c:pt>
                <c:pt idx="19">
                  <c:v>1.2285999999999999</c:v>
                </c:pt>
                <c:pt idx="20">
                  <c:v>1.2073</c:v>
                </c:pt>
                <c:pt idx="21">
                  <c:v>1.2589999999999999</c:v>
                </c:pt>
              </c:numCache>
            </c:numRef>
          </c:val>
          <c:smooth val="0"/>
          <c:extLst>
            <c:ext xmlns:c16="http://schemas.microsoft.com/office/drawing/2014/chart" uri="{C3380CC4-5D6E-409C-BE32-E72D297353CC}">
              <c16:uniqueId val="{0000000A-C463-4917-8F6A-5F73811FC81C}"/>
            </c:ext>
          </c:extLst>
        </c:ser>
        <c:ser>
          <c:idx val="5"/>
          <c:order val="4"/>
          <c:tx>
            <c:v>España</c:v>
          </c:tx>
          <c:spPr>
            <a:ln w="38100">
              <a:solidFill>
                <a:srgbClr val="FF0000"/>
              </a:solidFill>
              <a:prstDash val="solid"/>
            </a:ln>
          </c:spPr>
          <c:marker>
            <c:spPr>
              <a:solidFill>
                <a:srgbClr val="FF0000"/>
              </a:solidFill>
            </c:spPr>
          </c:marker>
          <c:cat>
            <c:numRef>
              <c:f>'Datos Gráficos'!$B$112:$W$112</c:f>
              <c:numCache>
                <c:formatCode>General</c:formatCode>
                <c:ptCount val="22"/>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numCache>
            </c:numRef>
          </c:cat>
          <c:val>
            <c:numRef>
              <c:f>'Datos Gráficos'!$B$117:$W$117</c:f>
              <c:numCache>
                <c:formatCode>0.000</c:formatCode>
                <c:ptCount val="22"/>
                <c:pt idx="0">
                  <c:v>0.92484913568984184</c:v>
                </c:pt>
                <c:pt idx="1">
                  <c:v>0.93933166881817842</c:v>
                </c:pt>
                <c:pt idx="2">
                  <c:v>0.93308845551657427</c:v>
                </c:pt>
                <c:pt idx="3">
                  <c:v>0.96273304545856919</c:v>
                </c:pt>
                <c:pt idx="4">
                  <c:v>0.98803729782888472</c:v>
                </c:pt>
                <c:pt idx="5">
                  <c:v>0.99064066476599844</c:v>
                </c:pt>
                <c:pt idx="6">
                  <c:v>0.97080661048535621</c:v>
                </c:pt>
                <c:pt idx="7">
                  <c:v>0.94378164612599169</c:v>
                </c:pt>
                <c:pt idx="8">
                  <c:v>0.91349118008391406</c:v>
                </c:pt>
                <c:pt idx="9">
                  <c:v>0.91906081028544606</c:v>
                </c:pt>
                <c:pt idx="10">
                  <c:v>0.9617267545243775</c:v>
                </c:pt>
                <c:pt idx="11">
                  <c:v>0.87735851260140962</c:v>
                </c:pt>
                <c:pt idx="12">
                  <c:v>0.86020834344946029</c:v>
                </c:pt>
                <c:pt idx="13">
                  <c:v>0.81729592890055303</c:v>
                </c:pt>
                <c:pt idx="14">
                  <c:v>0.80791284391431395</c:v>
                </c:pt>
                <c:pt idx="15">
                  <c:v>0.83231635525420067</c:v>
                </c:pt>
                <c:pt idx="16">
                  <c:v>0.77863834887256833</c:v>
                </c:pt>
                <c:pt idx="17">
                  <c:v>0.7790925914806236</c:v>
                </c:pt>
                <c:pt idx="18">
                  <c:v>0.81888834009184519</c:v>
                </c:pt>
                <c:pt idx="19">
                  <c:v>0.77555860638646124</c:v>
                </c:pt>
                <c:pt idx="20">
                  <c:v>0.77610866206407136</c:v>
                </c:pt>
                <c:pt idx="21">
                  <c:v>0.78376090377039564</c:v>
                </c:pt>
              </c:numCache>
            </c:numRef>
          </c:val>
          <c:smooth val="0"/>
          <c:extLst>
            <c:ext xmlns:c16="http://schemas.microsoft.com/office/drawing/2014/chart" uri="{C3380CC4-5D6E-409C-BE32-E72D297353CC}">
              <c16:uniqueId val="{0000000C-C463-4917-8F6A-5F73811FC81C}"/>
            </c:ext>
          </c:extLst>
        </c:ser>
        <c:ser>
          <c:idx val="0"/>
          <c:order val="5"/>
          <c:tx>
            <c:v>Portugal</c:v>
          </c:tx>
          <c:spPr>
            <a:ln>
              <a:solidFill>
                <a:schemeClr val="accent6">
                  <a:lumMod val="60000"/>
                  <a:lumOff val="40000"/>
                </a:schemeClr>
              </a:solidFill>
              <a:prstDash val="sysDot"/>
            </a:ln>
          </c:spPr>
          <c:marker>
            <c:symbol val="none"/>
          </c:marker>
          <c:cat>
            <c:numRef>
              <c:f>'Datos Gráficos'!$B$112:$W$112</c:f>
              <c:numCache>
                <c:formatCode>General</c:formatCode>
                <c:ptCount val="22"/>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numCache>
            </c:numRef>
          </c:cat>
          <c:val>
            <c:numRef>
              <c:f>'Datos Gráficos'!$B$123:$W$123</c:f>
              <c:numCache>
                <c:formatCode>0.000</c:formatCode>
                <c:ptCount val="22"/>
                <c:pt idx="0">
                  <c:v>0.84619999999999995</c:v>
                </c:pt>
                <c:pt idx="1">
                  <c:v>0.80940000000000001</c:v>
                </c:pt>
                <c:pt idx="2">
                  <c:v>0.82440000000000002</c:v>
                </c:pt>
                <c:pt idx="3">
                  <c:v>0.83760000000000001</c:v>
                </c:pt>
                <c:pt idx="4">
                  <c:v>0.83389999999999997</c:v>
                </c:pt>
                <c:pt idx="5">
                  <c:v>0.80989999999999995</c:v>
                </c:pt>
                <c:pt idx="6">
                  <c:v>0.79690000000000005</c:v>
                </c:pt>
                <c:pt idx="7">
                  <c:v>0.85009999999999997</c:v>
                </c:pt>
                <c:pt idx="8">
                  <c:v>0.82189999999999996</c:v>
                </c:pt>
                <c:pt idx="9">
                  <c:v>0.81210000000000004</c:v>
                </c:pt>
                <c:pt idx="10">
                  <c:v>0.75560000000000005</c:v>
                </c:pt>
                <c:pt idx="11">
                  <c:v>0.70099999999999996</c:v>
                </c:pt>
                <c:pt idx="12">
                  <c:v>0.67559999999999998</c:v>
                </c:pt>
                <c:pt idx="13">
                  <c:v>0.65710000000000002</c:v>
                </c:pt>
                <c:pt idx="14">
                  <c:v>0.69120000000000004</c:v>
                </c:pt>
                <c:pt idx="15">
                  <c:v>0.68379999999999996</c:v>
                </c:pt>
                <c:pt idx="16">
                  <c:v>0.69940000000000002</c:v>
                </c:pt>
                <c:pt idx="17">
                  <c:v>0.69350000000000001</c:v>
                </c:pt>
                <c:pt idx="18">
                  <c:v>0.70950000000000002</c:v>
                </c:pt>
                <c:pt idx="19">
                  <c:v>0.7097</c:v>
                </c:pt>
                <c:pt idx="20">
                  <c:v>0.73670000000000002</c:v>
                </c:pt>
                <c:pt idx="21">
                  <c:v>0.73480000000000001</c:v>
                </c:pt>
              </c:numCache>
            </c:numRef>
          </c:val>
          <c:smooth val="0"/>
          <c:extLst>
            <c:ext xmlns:c16="http://schemas.microsoft.com/office/drawing/2014/chart" uri="{C3380CC4-5D6E-409C-BE32-E72D297353CC}">
              <c16:uniqueId val="{0000000E-C463-4917-8F6A-5F73811FC81C}"/>
            </c:ext>
          </c:extLst>
        </c:ser>
        <c:ser>
          <c:idx val="4"/>
          <c:order val="6"/>
          <c:tx>
            <c:v>Bélgica</c:v>
          </c:tx>
          <c:spPr>
            <a:ln>
              <a:solidFill>
                <a:srgbClr val="B9CDE5"/>
              </a:solidFill>
            </a:ln>
          </c:spPr>
          <c:marker>
            <c:symbol val="triangle"/>
            <c:size val="5"/>
            <c:spPr>
              <a:solidFill>
                <a:srgbClr val="4198AF"/>
              </a:solidFill>
              <a:ln>
                <a:noFill/>
              </a:ln>
            </c:spPr>
          </c:marker>
          <c:cat>
            <c:numRef>
              <c:f>'Datos Gráficos'!$B$112:$W$112</c:f>
              <c:numCache>
                <c:formatCode>General</c:formatCode>
                <c:ptCount val="22"/>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numCache>
            </c:numRef>
          </c:cat>
          <c:val>
            <c:numRef>
              <c:f>'Datos Gráficos'!$B$115:$W$115</c:f>
              <c:numCache>
                <c:formatCode>0.000</c:formatCode>
                <c:ptCount val="22"/>
                <c:pt idx="0">
                  <c:v>2.2814999999999999</c:v>
                </c:pt>
                <c:pt idx="1">
                  <c:v>2.3563000000000001</c:v>
                </c:pt>
                <c:pt idx="2">
                  <c:v>2.2088000000000001</c:v>
                </c:pt>
                <c:pt idx="3">
                  <c:v>2.3157999999999999</c:v>
                </c:pt>
                <c:pt idx="4">
                  <c:v>2.1368999999999998</c:v>
                </c:pt>
                <c:pt idx="5">
                  <c:v>2.1082999999999998</c:v>
                </c:pt>
                <c:pt idx="6">
                  <c:v>1.9934000000000001</c:v>
                </c:pt>
                <c:pt idx="7">
                  <c:v>1.8284</c:v>
                </c:pt>
                <c:pt idx="8">
                  <c:v>2.0488</c:v>
                </c:pt>
                <c:pt idx="9">
                  <c:v>1.9249000000000001</c:v>
                </c:pt>
                <c:pt idx="10">
                  <c:v>2.1217999999999999</c:v>
                </c:pt>
                <c:pt idx="11">
                  <c:v>1.7513000000000001</c:v>
                </c:pt>
                <c:pt idx="12">
                  <c:v>1.8363</c:v>
                </c:pt>
                <c:pt idx="13">
                  <c:v>1.9551000000000001</c:v>
                </c:pt>
                <c:pt idx="14">
                  <c:v>1.5831</c:v>
                </c:pt>
                <c:pt idx="15">
                  <c:v>1.7342</c:v>
                </c:pt>
                <c:pt idx="16">
                  <c:v>1.7302</c:v>
                </c:pt>
                <c:pt idx="17">
                  <c:v>1.6886000000000001</c:v>
                </c:pt>
                <c:pt idx="18">
                  <c:v>1.6567000000000001</c:v>
                </c:pt>
                <c:pt idx="19">
                  <c:v>1.5961000000000001</c:v>
                </c:pt>
                <c:pt idx="20">
                  <c:v>1.58</c:v>
                </c:pt>
                <c:pt idx="21">
                  <c:v>1.7057</c:v>
                </c:pt>
              </c:numCache>
            </c:numRef>
          </c:val>
          <c:smooth val="0"/>
          <c:extLst>
            <c:ext xmlns:c16="http://schemas.microsoft.com/office/drawing/2014/chart" uri="{C3380CC4-5D6E-409C-BE32-E72D297353CC}">
              <c16:uniqueId val="{00000010-C463-4917-8F6A-5F73811FC81C}"/>
            </c:ext>
          </c:extLst>
        </c:ser>
        <c:ser>
          <c:idx val="6"/>
          <c:order val="7"/>
          <c:tx>
            <c:v>Holanda</c:v>
          </c:tx>
          <c:spPr>
            <a:ln>
              <a:solidFill>
                <a:srgbClr val="C4BD97"/>
              </a:solidFill>
            </a:ln>
          </c:spPr>
          <c:marker>
            <c:symbol val="star"/>
            <c:size val="6"/>
            <c:spPr>
              <a:solidFill>
                <a:srgbClr val="C4BD97"/>
              </a:solidFill>
              <a:ln>
                <a:noFill/>
              </a:ln>
            </c:spPr>
          </c:marker>
          <c:cat>
            <c:numRef>
              <c:f>'Datos Gráficos'!$B$112:$W$112</c:f>
              <c:numCache>
                <c:formatCode>General</c:formatCode>
                <c:ptCount val="22"/>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numCache>
            </c:numRef>
          </c:cat>
          <c:val>
            <c:numRef>
              <c:f>'Datos Gráficos'!$B$120:$W$120</c:f>
              <c:numCache>
                <c:formatCode>0.000</c:formatCode>
                <c:ptCount val="22"/>
                <c:pt idx="0">
                  <c:v>1.7034</c:v>
                </c:pt>
                <c:pt idx="1">
                  <c:v>1.7779</c:v>
                </c:pt>
                <c:pt idx="2">
                  <c:v>1.7196</c:v>
                </c:pt>
                <c:pt idx="3">
                  <c:v>1.7501</c:v>
                </c:pt>
                <c:pt idx="4">
                  <c:v>1.6827000000000001</c:v>
                </c:pt>
                <c:pt idx="5">
                  <c:v>1.6267</c:v>
                </c:pt>
                <c:pt idx="6">
                  <c:v>1.6326000000000001</c:v>
                </c:pt>
                <c:pt idx="7">
                  <c:v>1.4870000000000001</c:v>
                </c:pt>
                <c:pt idx="8">
                  <c:v>1.6276999999999999</c:v>
                </c:pt>
                <c:pt idx="9">
                  <c:v>1.6138999999999999</c:v>
                </c:pt>
                <c:pt idx="10">
                  <c:v>1.8138000000000001</c:v>
                </c:pt>
                <c:pt idx="11">
                  <c:v>1.484</c:v>
                </c:pt>
                <c:pt idx="12">
                  <c:v>1.5597000000000001</c:v>
                </c:pt>
                <c:pt idx="13">
                  <c:v>1.6192</c:v>
                </c:pt>
                <c:pt idx="14">
                  <c:v>1.278</c:v>
                </c:pt>
                <c:pt idx="15">
                  <c:v>1.3188</c:v>
                </c:pt>
                <c:pt idx="16">
                  <c:v>1.3452999999999999</c:v>
                </c:pt>
                <c:pt idx="17">
                  <c:v>1.3041</c:v>
                </c:pt>
                <c:pt idx="18">
                  <c:v>1.2878000000000001</c:v>
                </c:pt>
                <c:pt idx="19">
                  <c:v>1.2459</c:v>
                </c:pt>
                <c:pt idx="20">
                  <c:v>1.2041999999999999</c:v>
                </c:pt>
                <c:pt idx="21">
                  <c:v>1.3289</c:v>
                </c:pt>
              </c:numCache>
            </c:numRef>
          </c:val>
          <c:smooth val="0"/>
          <c:extLst>
            <c:ext xmlns:c16="http://schemas.microsoft.com/office/drawing/2014/chart" uri="{C3380CC4-5D6E-409C-BE32-E72D297353CC}">
              <c16:uniqueId val="{00000012-C463-4917-8F6A-5F73811FC81C}"/>
            </c:ext>
          </c:extLst>
        </c:ser>
        <c:ser>
          <c:idx val="7"/>
          <c:order val="8"/>
          <c:tx>
            <c:v>Austria</c:v>
          </c:tx>
          <c:spPr>
            <a:ln>
              <a:solidFill>
                <a:srgbClr val="92D050"/>
              </a:solidFill>
            </a:ln>
          </c:spPr>
          <c:marker>
            <c:symbol val="plus"/>
            <c:size val="5"/>
            <c:spPr>
              <a:ln>
                <a:solidFill>
                  <a:srgbClr val="92D050"/>
                </a:solidFill>
                <a:prstDash val="sysDash"/>
              </a:ln>
            </c:spPr>
          </c:marker>
          <c:cat>
            <c:numRef>
              <c:f>'Datos Gráficos'!$B$112:$W$112</c:f>
              <c:numCache>
                <c:formatCode>General</c:formatCode>
                <c:ptCount val="22"/>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numCache>
            </c:numRef>
          </c:cat>
          <c:val>
            <c:numRef>
              <c:f>'Datos Gráficos'!$B$114:$W$114</c:f>
              <c:numCache>
                <c:formatCode>General</c:formatCode>
                <c:ptCount val="22"/>
                <c:pt idx="0">
                  <c:v>1.9486000000000001</c:v>
                </c:pt>
                <c:pt idx="1">
                  <c:v>2.0384000000000002</c:v>
                </c:pt>
                <c:pt idx="2">
                  <c:v>1.9426000000000001</c:v>
                </c:pt>
                <c:pt idx="3">
                  <c:v>2.0087999999999999</c:v>
                </c:pt>
                <c:pt idx="4">
                  <c:v>1.8752</c:v>
                </c:pt>
                <c:pt idx="5">
                  <c:v>1.8936999999999999</c:v>
                </c:pt>
                <c:pt idx="6">
                  <c:v>1.8552</c:v>
                </c:pt>
                <c:pt idx="7">
                  <c:v>1.7701</c:v>
                </c:pt>
                <c:pt idx="8">
                  <c:v>1.7914000000000001</c:v>
                </c:pt>
                <c:pt idx="9">
                  <c:v>1.8023</c:v>
                </c:pt>
                <c:pt idx="10">
                  <c:v>1.948</c:v>
                </c:pt>
                <c:pt idx="11">
                  <c:v>1.7937000000000001</c:v>
                </c:pt>
                <c:pt idx="12">
                  <c:v>1.8120000000000001</c:v>
                </c:pt>
                <c:pt idx="13">
                  <c:v>1.8568</c:v>
                </c:pt>
                <c:pt idx="14">
                  <c:v>1.6556999999999999</c:v>
                </c:pt>
                <c:pt idx="15">
                  <c:v>1.7377</c:v>
                </c:pt>
                <c:pt idx="16">
                  <c:v>1.7904</c:v>
                </c:pt>
                <c:pt idx="17">
                  <c:v>1.7881</c:v>
                </c:pt>
                <c:pt idx="18">
                  <c:v>1.6677999999999999</c:v>
                </c:pt>
                <c:pt idx="19">
                  <c:v>1.6942999999999999</c:v>
                </c:pt>
                <c:pt idx="20">
                  <c:v>1.7465999999999999</c:v>
                </c:pt>
                <c:pt idx="21">
                  <c:v>1.9088000000000001</c:v>
                </c:pt>
              </c:numCache>
            </c:numRef>
          </c:val>
          <c:smooth val="0"/>
          <c:extLst>
            <c:ext xmlns:c16="http://schemas.microsoft.com/office/drawing/2014/chart" uri="{C3380CC4-5D6E-409C-BE32-E72D297353CC}">
              <c16:uniqueId val="{00000014-C463-4917-8F6A-5F73811FC81C}"/>
            </c:ext>
          </c:extLst>
        </c:ser>
        <c:ser>
          <c:idx val="9"/>
          <c:order val="9"/>
          <c:tx>
            <c:v>Grecia</c:v>
          </c:tx>
          <c:spPr>
            <a:ln>
              <a:solidFill>
                <a:srgbClr val="FFFF99"/>
              </a:solidFill>
            </a:ln>
          </c:spPr>
          <c:marker>
            <c:symbol val="dash"/>
            <c:size val="8"/>
            <c:spPr>
              <a:ln>
                <a:solidFill>
                  <a:srgbClr val="FFC000"/>
                </a:solidFill>
              </a:ln>
            </c:spPr>
          </c:marker>
          <c:cat>
            <c:numRef>
              <c:f>'Datos Gráficos'!$B$112:$W$112</c:f>
              <c:numCache>
                <c:formatCode>General</c:formatCode>
                <c:ptCount val="22"/>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numCache>
            </c:numRef>
          </c:cat>
          <c:val>
            <c:numRef>
              <c:f>'Datos Gráficos'!$B$119:$W$119</c:f>
              <c:numCache>
                <c:formatCode>0.000</c:formatCode>
                <c:ptCount val="22"/>
                <c:pt idx="0">
                  <c:v>1.1847000000000001</c:v>
                </c:pt>
                <c:pt idx="1">
                  <c:v>1.2181</c:v>
                </c:pt>
                <c:pt idx="2">
                  <c:v>1.2424999999999999</c:v>
                </c:pt>
                <c:pt idx="3">
                  <c:v>1.3779999999999999</c:v>
                </c:pt>
                <c:pt idx="4">
                  <c:v>1.3432999999999999</c:v>
                </c:pt>
                <c:pt idx="5">
                  <c:v>1.3597999999999999</c:v>
                </c:pt>
                <c:pt idx="6">
                  <c:v>1.3532999999999999</c:v>
                </c:pt>
                <c:pt idx="7">
                  <c:v>1.3138000000000001</c:v>
                </c:pt>
                <c:pt idx="8">
                  <c:v>1.2758</c:v>
                </c:pt>
                <c:pt idx="9">
                  <c:v>1.1873</c:v>
                </c:pt>
                <c:pt idx="10">
                  <c:v>1.1327</c:v>
                </c:pt>
                <c:pt idx="11">
                  <c:v>1.3407</c:v>
                </c:pt>
                <c:pt idx="12">
                  <c:v>1.2327999999999999</c:v>
                </c:pt>
                <c:pt idx="13">
                  <c:v>0.92279999999999995</c:v>
                </c:pt>
                <c:pt idx="14">
                  <c:v>0.92710000000000004</c:v>
                </c:pt>
                <c:pt idx="15">
                  <c:v>1.0741000000000001</c:v>
                </c:pt>
                <c:pt idx="16">
                  <c:v>1.0456000000000001</c:v>
                </c:pt>
                <c:pt idx="17">
                  <c:v>1.0597000000000001</c:v>
                </c:pt>
                <c:pt idx="18">
                  <c:v>0.93789999999999996</c:v>
                </c:pt>
                <c:pt idx="19">
                  <c:v>0.98329999999999995</c:v>
                </c:pt>
                <c:pt idx="20">
                  <c:v>1.0223</c:v>
                </c:pt>
              </c:numCache>
            </c:numRef>
          </c:val>
          <c:smooth val="0"/>
          <c:extLst>
            <c:ext xmlns:c16="http://schemas.microsoft.com/office/drawing/2014/chart" uri="{C3380CC4-5D6E-409C-BE32-E72D297353CC}">
              <c16:uniqueId val="{00000001-D57D-419F-A647-B2166EB397C3}"/>
            </c:ext>
          </c:extLst>
        </c:ser>
        <c:dLbls>
          <c:showLegendKey val="0"/>
          <c:showVal val="0"/>
          <c:showCatName val="0"/>
          <c:showSerName val="0"/>
          <c:showPercent val="0"/>
          <c:showBubbleSize val="0"/>
        </c:dLbls>
        <c:marker val="1"/>
        <c:smooth val="0"/>
        <c:axId val="427771392"/>
        <c:axId val="427772928"/>
      </c:lineChart>
      <c:catAx>
        <c:axId val="427771392"/>
        <c:scaling>
          <c:orientation val="minMax"/>
        </c:scaling>
        <c:delete val="0"/>
        <c:axPos val="b"/>
        <c:numFmt formatCode="General" sourceLinked="1"/>
        <c:majorTickMark val="out"/>
        <c:minorTickMark val="none"/>
        <c:tickLblPos val="nextTo"/>
        <c:spPr>
          <a:ln w="3175">
            <a:solidFill>
              <a:srgbClr val="808080"/>
            </a:solidFill>
            <a:prstDash val="solid"/>
          </a:ln>
        </c:spPr>
        <c:txPr>
          <a:bodyPr rot="0" vert="horz"/>
          <a:lstStyle/>
          <a:p>
            <a:pPr>
              <a:defRPr sz="1050"/>
            </a:pPr>
            <a:endParaRPr lang="es-ES"/>
          </a:p>
        </c:txPr>
        <c:crossAx val="427772928"/>
        <c:crosses val="autoZero"/>
        <c:auto val="1"/>
        <c:lblAlgn val="ctr"/>
        <c:lblOffset val="100"/>
        <c:tickLblSkip val="1"/>
        <c:tickMarkSkip val="1"/>
        <c:noMultiLvlLbl val="0"/>
      </c:catAx>
      <c:valAx>
        <c:axId val="427772928"/>
        <c:scaling>
          <c:orientation val="minMax"/>
          <c:min val="0.30000000000000004"/>
        </c:scaling>
        <c:delete val="0"/>
        <c:axPos val="l"/>
        <c:majorGridlines>
          <c:spPr>
            <a:ln w="3175">
              <a:solidFill>
                <a:schemeClr val="bg1">
                  <a:lumMod val="85000"/>
                </a:schemeClr>
              </a:solidFill>
              <a:prstDash val="sysDot"/>
            </a:ln>
          </c:spPr>
        </c:majorGridlines>
        <c:title>
          <c:tx>
            <c:rich>
              <a:bodyPr rot="-5400000" vert="horz"/>
              <a:lstStyle/>
              <a:p>
                <a:pPr algn="ctr">
                  <a:defRPr sz="1050"/>
                </a:pPr>
                <a:r>
                  <a:rPr lang="es-ES" sz="1050"/>
                  <a:t>tep/hogar</a:t>
                </a:r>
              </a:p>
            </c:rich>
          </c:tx>
          <c:layout>
            <c:manualLayout>
              <c:xMode val="edge"/>
              <c:yMode val="edge"/>
              <c:x val="0"/>
              <c:y val="3.2371953505811769E-2"/>
            </c:manualLayout>
          </c:layout>
          <c:overlay val="0"/>
          <c:spPr>
            <a:noFill/>
            <a:ln w="25400">
              <a:noFill/>
            </a:ln>
          </c:spPr>
        </c:title>
        <c:numFmt formatCode="0.000" sourceLinked="0"/>
        <c:majorTickMark val="out"/>
        <c:minorTickMark val="none"/>
        <c:tickLblPos val="nextTo"/>
        <c:spPr>
          <a:ln w="3175">
            <a:solidFill>
              <a:srgbClr val="808080"/>
            </a:solidFill>
            <a:prstDash val="solid"/>
          </a:ln>
        </c:spPr>
        <c:txPr>
          <a:bodyPr rot="0" vert="horz"/>
          <a:lstStyle/>
          <a:p>
            <a:pPr>
              <a:defRPr sz="1050"/>
            </a:pPr>
            <a:endParaRPr lang="es-ES"/>
          </a:p>
        </c:txPr>
        <c:crossAx val="427771392"/>
        <c:crosses val="autoZero"/>
        <c:crossBetween val="between"/>
        <c:majorUnit val="0.2"/>
      </c:valAx>
      <c:spPr>
        <a:noFill/>
        <a:ln w="12700">
          <a:solidFill>
            <a:schemeClr val="bg1">
              <a:lumMod val="75000"/>
            </a:schemeClr>
          </a:solidFill>
          <a:prstDash val="solid"/>
        </a:ln>
      </c:spPr>
    </c:plotArea>
    <c:legend>
      <c:legendPos val="b"/>
      <c:layout>
        <c:manualLayout>
          <c:xMode val="edge"/>
          <c:yMode val="edge"/>
          <c:x val="6.8204141495893975E-2"/>
          <c:y val="0.92178593776907813"/>
          <c:w val="0.89999992916623706"/>
          <c:h val="6.4302737129294602E-2"/>
        </c:manualLayout>
      </c:layout>
      <c:overlay val="0"/>
      <c:txPr>
        <a:bodyPr/>
        <a:lstStyle/>
        <a:p>
          <a:pPr>
            <a:defRPr sz="1050"/>
          </a:pPr>
          <a:endParaRPr lang="es-ES"/>
        </a:p>
      </c:txPr>
    </c:legend>
    <c:plotVisOnly val="1"/>
    <c:dispBlanksAs val="gap"/>
    <c:showDLblsOverMax val="0"/>
  </c:chart>
  <c:spPr>
    <a:noFill/>
    <a:ln w="9525">
      <a:solidFill>
        <a:schemeClr val="bg1">
          <a:lumMod val="85000"/>
        </a:schemeClr>
      </a:solidFill>
    </a:ln>
  </c:spPr>
  <c:txPr>
    <a:bodyPr/>
    <a:lstStyle/>
    <a:p>
      <a:pPr>
        <a:defRPr lang="en-US" sz="1200" b="1" i="0" u="none" strike="noStrike" kern="1200" baseline="0">
          <a:solidFill>
            <a:srgbClr val="000000"/>
          </a:solidFill>
          <a:latin typeface="Calibri"/>
          <a:ea typeface="Calibri"/>
          <a:cs typeface="Calibri"/>
        </a:defRPr>
      </a:pPr>
      <a:endParaRPr lang="es-ES"/>
    </a:p>
  </c:txPr>
  <c:printSettings>
    <c:headerFooter/>
    <c:pageMargins b="0.75" l="0.7" r="0.7" t="0.75" header="0.3" footer="0.3"/>
    <c:pageSetup paperSize="9" orientation="landscape"/>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chart" Target="../charts/chart2.xml"/><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chart" Target="../charts/chart6.xml"/><Relationship Id="rId1" Type="http://schemas.openxmlformats.org/officeDocument/2006/relationships/chart" Target="../charts/chart5.xml"/><Relationship Id="rId4" Type="http://schemas.openxmlformats.org/officeDocument/2006/relationships/image" Target="../media/image4.png"/></Relationships>
</file>

<file path=xl/drawings/_rels/drawing6.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chart" Target="../charts/chart9.xml"/><Relationship Id="rId1"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twoCellAnchor editAs="oneCell">
    <xdr:from>
      <xdr:col>1</xdr:col>
      <xdr:colOff>28574</xdr:colOff>
      <xdr:row>0</xdr:row>
      <xdr:rowOff>114300</xdr:rowOff>
    </xdr:from>
    <xdr:to>
      <xdr:col>2</xdr:col>
      <xdr:colOff>2670757</xdr:colOff>
      <xdr:row>4</xdr:row>
      <xdr:rowOff>13335</xdr:rowOff>
    </xdr:to>
    <xdr:pic>
      <xdr:nvPicPr>
        <xdr:cNvPr id="5748915" name="0 Imagen">
          <a:extLst>
            <a:ext uri="{FF2B5EF4-FFF2-40B4-BE49-F238E27FC236}">
              <a16:creationId xmlns:a16="http://schemas.microsoft.com/office/drawing/2014/main" id="{00000000-0008-0000-0000-0000B3B857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82014" y="114300"/>
          <a:ext cx="3975683" cy="6915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475190</xdr:colOff>
      <xdr:row>28</xdr:row>
      <xdr:rowOff>25400</xdr:rowOff>
    </xdr:from>
    <xdr:to>
      <xdr:col>10</xdr:col>
      <xdr:colOff>406399</xdr:colOff>
      <xdr:row>49</xdr:row>
      <xdr:rowOff>137584</xdr:rowOff>
    </xdr:to>
    <xdr:graphicFrame macro="">
      <xdr:nvGraphicFramePr>
        <xdr:cNvPr id="7023784" name="Gráfico 7">
          <a:extLst>
            <a:ext uri="{FF2B5EF4-FFF2-40B4-BE49-F238E27FC236}">
              <a16:creationId xmlns:a16="http://schemas.microsoft.com/office/drawing/2014/main" id="{00000000-0008-0000-0100-0000A82C6B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85092</xdr:colOff>
      <xdr:row>28</xdr:row>
      <xdr:rowOff>16934</xdr:rowOff>
    </xdr:from>
    <xdr:to>
      <xdr:col>23</xdr:col>
      <xdr:colOff>203200</xdr:colOff>
      <xdr:row>49</xdr:row>
      <xdr:rowOff>137585</xdr:rowOff>
    </xdr:to>
    <xdr:graphicFrame macro="">
      <xdr:nvGraphicFramePr>
        <xdr:cNvPr id="7023785" name="Gráfico 8">
          <a:extLst>
            <a:ext uri="{FF2B5EF4-FFF2-40B4-BE49-F238E27FC236}">
              <a16:creationId xmlns:a16="http://schemas.microsoft.com/office/drawing/2014/main" id="{00000000-0008-0000-0100-0000A92C6B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400050</xdr:colOff>
      <xdr:row>91</xdr:row>
      <xdr:rowOff>85725</xdr:rowOff>
    </xdr:from>
    <xdr:to>
      <xdr:col>8</xdr:col>
      <xdr:colOff>142875</xdr:colOff>
      <xdr:row>91</xdr:row>
      <xdr:rowOff>85725</xdr:rowOff>
    </xdr:to>
    <xdr:sp macro="" textlink="">
      <xdr:nvSpPr>
        <xdr:cNvPr id="7023786" name="Line 15">
          <a:extLst>
            <a:ext uri="{FF2B5EF4-FFF2-40B4-BE49-F238E27FC236}">
              <a16:creationId xmlns:a16="http://schemas.microsoft.com/office/drawing/2014/main" id="{00000000-0008-0000-0100-0000AA2C6B00}"/>
            </a:ext>
          </a:extLst>
        </xdr:cNvPr>
        <xdr:cNvSpPr>
          <a:spLocks noChangeShapeType="1"/>
        </xdr:cNvSpPr>
      </xdr:nvSpPr>
      <xdr:spPr bwMode="auto">
        <a:xfrm>
          <a:off x="8134350" y="14668500"/>
          <a:ext cx="590550" cy="0"/>
        </a:xfrm>
        <a:prstGeom prst="line">
          <a:avLst/>
        </a:prstGeom>
        <a:noFill/>
        <a:ln w="31750">
          <a:solidFill>
            <a:srgbClr xmlns:mc="http://schemas.openxmlformats.org/markup-compatibility/2006" xmlns:a14="http://schemas.microsoft.com/office/drawing/2010/main" val="9999FF" mc:Ignorable="a14" a14:legacySpreadsheetColorIndex="2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17991</xdr:colOff>
      <xdr:row>0</xdr:row>
      <xdr:rowOff>96308</xdr:rowOff>
    </xdr:from>
    <xdr:to>
      <xdr:col>2</xdr:col>
      <xdr:colOff>160866</xdr:colOff>
      <xdr:row>2</xdr:row>
      <xdr:rowOff>80433</xdr:rowOff>
    </xdr:to>
    <xdr:pic>
      <xdr:nvPicPr>
        <xdr:cNvPr id="7023787" name="0 Imagen">
          <a:extLst>
            <a:ext uri="{FF2B5EF4-FFF2-40B4-BE49-F238E27FC236}">
              <a16:creationId xmlns:a16="http://schemas.microsoft.com/office/drawing/2014/main" id="{00000000-0008-0000-0100-0000AB2C6B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204258" y="96308"/>
          <a:ext cx="3538008" cy="5767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6</xdr:col>
      <xdr:colOff>1058</xdr:colOff>
      <xdr:row>22</xdr:row>
      <xdr:rowOff>266700</xdr:rowOff>
    </xdr:from>
    <xdr:to>
      <xdr:col>20</xdr:col>
      <xdr:colOff>190500</xdr:colOff>
      <xdr:row>46</xdr:row>
      <xdr:rowOff>26459</xdr:rowOff>
    </xdr:to>
    <xdr:graphicFrame macro="">
      <xdr:nvGraphicFramePr>
        <xdr:cNvPr id="5261778" name="Gráfico 8">
          <a:extLst>
            <a:ext uri="{FF2B5EF4-FFF2-40B4-BE49-F238E27FC236}">
              <a16:creationId xmlns:a16="http://schemas.microsoft.com/office/drawing/2014/main" id="{00000000-0008-0000-0200-0000D2495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xdr:col>
      <xdr:colOff>27517</xdr:colOff>
      <xdr:row>0</xdr:row>
      <xdr:rowOff>76200</xdr:rowOff>
    </xdr:from>
    <xdr:to>
      <xdr:col>4</xdr:col>
      <xdr:colOff>122767</xdr:colOff>
      <xdr:row>2</xdr:row>
      <xdr:rowOff>139700</xdr:rowOff>
    </xdr:to>
    <xdr:pic>
      <xdr:nvPicPr>
        <xdr:cNvPr id="5261779" name="0 Imagen">
          <a:extLst>
            <a:ext uri="{FF2B5EF4-FFF2-40B4-BE49-F238E27FC236}">
              <a16:creationId xmlns:a16="http://schemas.microsoft.com/office/drawing/2014/main" id="{00000000-0008-0000-0200-0000D3495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13784" y="76200"/>
          <a:ext cx="3589866" cy="6053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5</xdr:col>
      <xdr:colOff>77863</xdr:colOff>
      <xdr:row>22</xdr:row>
      <xdr:rowOff>152399</xdr:rowOff>
    </xdr:from>
    <xdr:to>
      <xdr:col>18</xdr:col>
      <xdr:colOff>465665</xdr:colOff>
      <xdr:row>45</xdr:row>
      <xdr:rowOff>127000</xdr:rowOff>
    </xdr:to>
    <xdr:graphicFrame macro="">
      <xdr:nvGraphicFramePr>
        <xdr:cNvPr id="6675616" name="Gráfico 8">
          <a:extLst>
            <a:ext uri="{FF2B5EF4-FFF2-40B4-BE49-F238E27FC236}">
              <a16:creationId xmlns:a16="http://schemas.microsoft.com/office/drawing/2014/main" id="{00000000-0008-0000-0300-0000A0DC65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xdr:col>
      <xdr:colOff>1058</xdr:colOff>
      <xdr:row>0</xdr:row>
      <xdr:rowOff>50800</xdr:rowOff>
    </xdr:from>
    <xdr:to>
      <xdr:col>4</xdr:col>
      <xdr:colOff>631613</xdr:colOff>
      <xdr:row>2</xdr:row>
      <xdr:rowOff>139700</xdr:rowOff>
    </xdr:to>
    <xdr:pic>
      <xdr:nvPicPr>
        <xdr:cNvPr id="6675617" name="0 Imagen">
          <a:extLst>
            <a:ext uri="{FF2B5EF4-FFF2-40B4-BE49-F238E27FC236}">
              <a16:creationId xmlns:a16="http://schemas.microsoft.com/office/drawing/2014/main" id="{00000000-0008-0000-0300-0000A1DC65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70391" y="50800"/>
          <a:ext cx="3576955" cy="6053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1</xdr:col>
      <xdr:colOff>0</xdr:colOff>
      <xdr:row>108</xdr:row>
      <xdr:rowOff>0</xdr:rowOff>
    </xdr:from>
    <xdr:to>
      <xdr:col>3</xdr:col>
      <xdr:colOff>0</xdr:colOff>
      <xdr:row>127</xdr:row>
      <xdr:rowOff>28575</xdr:rowOff>
    </xdr:to>
    <xdr:graphicFrame macro="">
      <xdr:nvGraphicFramePr>
        <xdr:cNvPr id="6519172" name="Gráfico 11">
          <a:extLst>
            <a:ext uri="{FF2B5EF4-FFF2-40B4-BE49-F238E27FC236}">
              <a16:creationId xmlns:a16="http://schemas.microsoft.com/office/drawing/2014/main" id="{00000000-0008-0000-0400-0000847963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285749</xdr:colOff>
      <xdr:row>26</xdr:row>
      <xdr:rowOff>66675</xdr:rowOff>
    </xdr:from>
    <xdr:to>
      <xdr:col>11</xdr:col>
      <xdr:colOff>171449</xdr:colOff>
      <xdr:row>47</xdr:row>
      <xdr:rowOff>306917</xdr:rowOff>
    </xdr:to>
    <xdr:graphicFrame macro="">
      <xdr:nvGraphicFramePr>
        <xdr:cNvPr id="6519173" name="Gráfico 12">
          <a:extLst>
            <a:ext uri="{FF2B5EF4-FFF2-40B4-BE49-F238E27FC236}">
              <a16:creationId xmlns:a16="http://schemas.microsoft.com/office/drawing/2014/main" id="{00000000-0008-0000-0400-0000857963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11</xdr:col>
      <xdr:colOff>656166</xdr:colOff>
      <xdr:row>26</xdr:row>
      <xdr:rowOff>66674</xdr:rowOff>
    </xdr:from>
    <xdr:to>
      <xdr:col>24</xdr:col>
      <xdr:colOff>190500</xdr:colOff>
      <xdr:row>47</xdr:row>
      <xdr:rowOff>306914</xdr:rowOff>
    </xdr:to>
    <xdr:graphicFrame macro="">
      <xdr:nvGraphicFramePr>
        <xdr:cNvPr id="6519174" name="Gráfico 14">
          <a:extLst>
            <a:ext uri="{FF2B5EF4-FFF2-40B4-BE49-F238E27FC236}">
              <a16:creationId xmlns:a16="http://schemas.microsoft.com/office/drawing/2014/main" id="{00000000-0008-0000-0400-0000867963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1</xdr:col>
      <xdr:colOff>9525</xdr:colOff>
      <xdr:row>0</xdr:row>
      <xdr:rowOff>50800</xdr:rowOff>
    </xdr:from>
    <xdr:to>
      <xdr:col>2</xdr:col>
      <xdr:colOff>666750</xdr:colOff>
      <xdr:row>2</xdr:row>
      <xdr:rowOff>97367</xdr:rowOff>
    </xdr:to>
    <xdr:pic>
      <xdr:nvPicPr>
        <xdr:cNvPr id="6519175" name="0 Imagen">
          <a:extLst>
            <a:ext uri="{FF2B5EF4-FFF2-40B4-BE49-F238E27FC236}">
              <a16:creationId xmlns:a16="http://schemas.microsoft.com/office/drawing/2014/main" id="{00000000-0008-0000-0400-0000877963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170392" y="50800"/>
          <a:ext cx="3595158" cy="6053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12</xdr:col>
      <xdr:colOff>416984</xdr:colOff>
      <xdr:row>25</xdr:row>
      <xdr:rowOff>0</xdr:rowOff>
    </xdr:from>
    <xdr:to>
      <xdr:col>24</xdr:col>
      <xdr:colOff>508000</xdr:colOff>
      <xdr:row>44</xdr:row>
      <xdr:rowOff>101599</xdr:rowOff>
    </xdr:to>
    <xdr:graphicFrame macro="">
      <xdr:nvGraphicFramePr>
        <xdr:cNvPr id="4943652" name="Gráfico 21">
          <a:extLst>
            <a:ext uri="{FF2B5EF4-FFF2-40B4-BE49-F238E27FC236}">
              <a16:creationId xmlns:a16="http://schemas.microsoft.com/office/drawing/2014/main" id="{00000000-0008-0000-0500-0000246F4B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550333</xdr:colOff>
      <xdr:row>24</xdr:row>
      <xdr:rowOff>84668</xdr:rowOff>
    </xdr:from>
    <xdr:to>
      <xdr:col>12</xdr:col>
      <xdr:colOff>59266</xdr:colOff>
      <xdr:row>44</xdr:row>
      <xdr:rowOff>127001</xdr:rowOff>
    </xdr:to>
    <xdr:graphicFrame macro="">
      <xdr:nvGraphicFramePr>
        <xdr:cNvPr id="4943653" name="Gráfico 10">
          <a:extLst>
            <a:ext uri="{FF2B5EF4-FFF2-40B4-BE49-F238E27FC236}">
              <a16:creationId xmlns:a16="http://schemas.microsoft.com/office/drawing/2014/main" id="{00000000-0008-0000-0500-0000256F4B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1</xdr:col>
      <xdr:colOff>1058</xdr:colOff>
      <xdr:row>0</xdr:row>
      <xdr:rowOff>77258</xdr:rowOff>
    </xdr:from>
    <xdr:to>
      <xdr:col>3</xdr:col>
      <xdr:colOff>317015</xdr:colOff>
      <xdr:row>2</xdr:row>
      <xdr:rowOff>91863</xdr:rowOff>
    </xdr:to>
    <xdr:pic>
      <xdr:nvPicPr>
        <xdr:cNvPr id="4943654" name="0 Imagen">
          <a:extLst>
            <a:ext uri="{FF2B5EF4-FFF2-40B4-BE49-F238E27FC236}">
              <a16:creationId xmlns:a16="http://schemas.microsoft.com/office/drawing/2014/main" id="{00000000-0008-0000-0500-0000266F4B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11125" y="77258"/>
          <a:ext cx="3397823" cy="5310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s://ec.europa.eu/eurostat/documents/38154/4956218/ENERGY-BALANCE-GUIDE.pdf/de76d0d2-8b17-b47c-f6f5-415bd09b7750?t=1632139948586"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s://ec.europa.eu/eurostat/documents/38154/4956218/ENERGY-BALANCE-GUIDE.pdf/de76d0d2-8b17-b47c-f6f5-415bd09b7750?t=1632139948586" TargetMode="Externa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4.bin"/><Relationship Id="rId1" Type="http://schemas.openxmlformats.org/officeDocument/2006/relationships/hyperlink" Target="https://ec.europa.eu/eurostat/documents/38154/4956218/ENERGY-BALANCE-GUIDE.pdf/de76d0d2-8b17-b47c-f6f5-415bd09b7750?t=1632139948586" TargetMode="Externa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C40"/>
  <sheetViews>
    <sheetView zoomScale="90" zoomScaleNormal="90" workbookViewId="0">
      <selection activeCell="C22" sqref="C22"/>
    </sheetView>
  </sheetViews>
  <sheetFormatPr baseColWidth="10" defaultColWidth="11.42578125" defaultRowHeight="12.75"/>
  <cols>
    <col min="1" max="1" width="12.42578125" style="40" customWidth="1"/>
    <col min="2" max="2" width="19.42578125" style="40" customWidth="1"/>
    <col min="3" max="3" width="102.42578125" style="40" customWidth="1"/>
    <col min="4" max="16384" width="11.42578125" style="40"/>
  </cols>
  <sheetData>
    <row r="1" spans="2:3">
      <c r="B1" s="77"/>
      <c r="C1" s="145" t="s">
        <v>85</v>
      </c>
    </row>
    <row r="2" spans="2:3" ht="5.25" customHeight="1">
      <c r="B2" s="78"/>
      <c r="C2" s="79"/>
    </row>
    <row r="3" spans="2:3" ht="30" customHeight="1">
      <c r="B3" s="78"/>
      <c r="C3" s="200" t="s">
        <v>106</v>
      </c>
    </row>
    <row r="4" spans="2:3">
      <c r="B4" s="78"/>
      <c r="C4" s="80" t="s">
        <v>105</v>
      </c>
    </row>
    <row r="5" spans="2:3" ht="5.45" customHeight="1">
      <c r="B5" s="81"/>
      <c r="C5" s="79"/>
    </row>
    <row r="6" spans="2:3" ht="4.5" hidden="1" customHeight="1">
      <c r="B6" s="81"/>
      <c r="C6" s="79"/>
    </row>
    <row r="7" spans="2:3" ht="3.75" customHeight="1">
      <c r="B7" s="82"/>
      <c r="C7" s="83"/>
    </row>
    <row r="8" spans="2:3" ht="2.25" customHeight="1">
      <c r="B8" s="84"/>
      <c r="C8" s="85"/>
    </row>
    <row r="9" spans="2:3" ht="4.5" customHeight="1">
      <c r="B9" s="86"/>
      <c r="C9" s="87"/>
    </row>
    <row r="10" spans="2:3" ht="3" customHeight="1">
      <c r="B10" s="88"/>
      <c r="C10" s="89"/>
    </row>
    <row r="11" spans="2:3" ht="15.75">
      <c r="B11" s="201" t="s">
        <v>86</v>
      </c>
      <c r="C11" s="202"/>
    </row>
    <row r="12" spans="2:3" ht="15.75">
      <c r="B12" s="203"/>
      <c r="C12" s="204"/>
    </row>
    <row r="13" spans="2:3" ht="8.25" customHeight="1">
      <c r="B13" s="78"/>
      <c r="C13" s="79"/>
    </row>
    <row r="14" spans="2:3" ht="18.75">
      <c r="B14" s="205" t="s">
        <v>40</v>
      </c>
      <c r="C14" s="206"/>
    </row>
    <row r="15" spans="2:3">
      <c r="B15" s="78"/>
      <c r="C15" s="79"/>
    </row>
    <row r="16" spans="2:3">
      <c r="B16" s="90"/>
      <c r="C16" s="79"/>
    </row>
    <row r="17" spans="2:3">
      <c r="B17" s="93"/>
      <c r="C17" s="94"/>
    </row>
    <row r="18" spans="2:3">
      <c r="B18" s="95" t="s">
        <v>42</v>
      </c>
      <c r="C18" s="96" t="s">
        <v>41</v>
      </c>
    </row>
    <row r="19" spans="2:3">
      <c r="B19" s="95" t="s">
        <v>43</v>
      </c>
      <c r="C19" s="96" t="s">
        <v>50</v>
      </c>
    </row>
    <row r="20" spans="2:3">
      <c r="B20" s="95" t="s">
        <v>45</v>
      </c>
      <c r="C20" s="96" t="s">
        <v>44</v>
      </c>
    </row>
    <row r="21" spans="2:3">
      <c r="B21" s="95" t="s">
        <v>46</v>
      </c>
      <c r="C21" s="96" t="s">
        <v>47</v>
      </c>
    </row>
    <row r="22" spans="2:3" s="129" customFormat="1">
      <c r="B22" s="127" t="s">
        <v>48</v>
      </c>
      <c r="C22" s="128" t="s">
        <v>49</v>
      </c>
    </row>
    <row r="23" spans="2:3" ht="13.5" thickBot="1">
      <c r="B23" s="91"/>
      <c r="C23" s="92"/>
    </row>
    <row r="25" spans="2:3">
      <c r="B25" s="207" t="s">
        <v>96</v>
      </c>
      <c r="C25" s="208"/>
    </row>
    <row r="26" spans="2:3" ht="28.15" customHeight="1">
      <c r="B26" s="209"/>
      <c r="C26" s="209"/>
    </row>
    <row r="40" ht="14.25" customHeight="1"/>
  </sheetData>
  <mergeCells count="4">
    <mergeCell ref="B11:C11"/>
    <mergeCell ref="B12:C12"/>
    <mergeCell ref="B14:C14"/>
    <mergeCell ref="B25:C26"/>
  </mergeCells>
  <hyperlinks>
    <hyperlink ref="C22" location="'2.4._Residencial'!Área_de_impresión" display="Intensidades de Energía Final en el sector Residencial en España y Comparativa UE" xr:uid="{00000000-0004-0000-0000-000000000000}"/>
    <hyperlink ref="C21" location="'2.3._Servicios'!A1" display="Intensidades de Energía Final en el sector Servicios en España y Comparativa UE" xr:uid="{00000000-0004-0000-0000-000001000000}"/>
    <hyperlink ref="C20" location="'2.2._Transporte'!A1" display="Intensidad de Energía Final en el sector Transporte en España y Comparativa UE" xr:uid="{00000000-0004-0000-0000-000002000000}"/>
    <hyperlink ref="C19" location="'2.1_Industria'!A1" display="Intensidad de Energía Final en el sector Industria en España Y Comparativa UE" xr:uid="{00000000-0004-0000-0000-000003000000}"/>
    <hyperlink ref="C18" location="'1._Globales'!A1" display="Intensidades Energéticas a nivel Global en España y Comparativa UE" xr:uid="{00000000-0004-0000-0000-000004000000}"/>
    <hyperlink ref="B20" location="'2.2._Transporte'!A1" display="2.2._Transporte" xr:uid="{00000000-0004-0000-0000-000005000000}"/>
    <hyperlink ref="B19" location="'2.1_Industria'!A1" display="2.1._Industria" xr:uid="{00000000-0004-0000-0000-000006000000}"/>
    <hyperlink ref="B18" location="'1._Globales'!A1" display="1._Globales" xr:uid="{00000000-0004-0000-0000-000007000000}"/>
    <hyperlink ref="B21" location="'2.3._Servicios'!A1" display="2.3._Servicios" xr:uid="{00000000-0004-0000-0000-000008000000}"/>
    <hyperlink ref="B22" location="'2.4._Residencial'!Área_de_impresión" display="2.4._Residencial" xr:uid="{00000000-0004-0000-0000-000009000000}"/>
  </hyperlinks>
  <pageMargins left="0.70866141732283472" right="0.70866141732283472" top="0.74803149606299213" bottom="0.74803149606299213" header="0.31496062992125984" footer="0.31496062992125984"/>
  <pageSetup paperSize="9" scale="6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5B659"/>
    <pageSetUpPr fitToPage="1"/>
  </sheetPr>
  <dimension ref="A1:AD56"/>
  <sheetViews>
    <sheetView showGridLines="0" zoomScale="90" zoomScaleNormal="90" workbookViewId="0">
      <selection activeCell="P14" sqref="P14"/>
    </sheetView>
  </sheetViews>
  <sheetFormatPr baseColWidth="10" defaultColWidth="9.140625" defaultRowHeight="12.75"/>
  <cols>
    <col min="1" max="1" width="2.7109375" style="16" customWidth="1"/>
    <col min="2" max="2" width="49.42578125" style="16" customWidth="1"/>
    <col min="3" max="3" width="13" style="16" customWidth="1"/>
    <col min="4" max="25" width="9.7109375" style="16" customWidth="1"/>
    <col min="26" max="26" width="10.140625" style="16" customWidth="1"/>
    <col min="27" max="16384" width="9.140625" style="16"/>
  </cols>
  <sheetData>
    <row r="1" spans="2:28" s="3" customFormat="1" ht="13.15" customHeight="1">
      <c r="J1" s="97" t="s">
        <v>51</v>
      </c>
      <c r="Z1" s="173" t="s">
        <v>85</v>
      </c>
    </row>
    <row r="2" spans="2:28" s="3" customFormat="1" ht="33" customHeight="1">
      <c r="B2" s="4"/>
      <c r="E2" s="5"/>
      <c r="V2" s="220" t="s">
        <v>104</v>
      </c>
      <c r="W2" s="220"/>
      <c r="X2" s="220"/>
      <c r="Y2" s="220"/>
      <c r="Z2" s="220"/>
    </row>
    <row r="3" spans="2:28" s="3" customFormat="1" ht="16.899999999999999" customHeight="1">
      <c r="B3" s="4"/>
      <c r="E3" s="5"/>
      <c r="Z3" s="174" t="s">
        <v>105</v>
      </c>
    </row>
    <row r="4" spans="2:28" s="3" customFormat="1" ht="4.5" customHeight="1">
      <c r="B4" s="6"/>
      <c r="C4" s="7"/>
      <c r="D4" s="7"/>
      <c r="E4" s="7"/>
      <c r="F4" s="7"/>
      <c r="G4" s="7"/>
      <c r="H4" s="7"/>
      <c r="I4" s="6"/>
      <c r="J4" s="6"/>
      <c r="K4" s="6"/>
      <c r="L4" s="6"/>
      <c r="M4" s="6"/>
      <c r="N4" s="6"/>
      <c r="O4" s="6"/>
      <c r="P4" s="6"/>
      <c r="Q4" s="6"/>
      <c r="R4" s="6"/>
      <c r="S4" s="6"/>
      <c r="T4" s="6"/>
      <c r="U4" s="6"/>
      <c r="V4" s="6"/>
      <c r="W4" s="6"/>
      <c r="X4" s="6"/>
      <c r="Y4" s="6"/>
      <c r="Z4" s="6"/>
    </row>
    <row r="5" spans="2:28" s="3" customFormat="1" ht="2.25" customHeight="1">
      <c r="C5" s="8"/>
      <c r="D5" s="8"/>
      <c r="E5" s="8"/>
      <c r="F5" s="8"/>
      <c r="G5" s="8"/>
      <c r="H5" s="8"/>
    </row>
    <row r="6" spans="2:28" s="3" customFormat="1" ht="3.75" customHeight="1">
      <c r="B6" s="9"/>
      <c r="C6" s="10"/>
      <c r="D6" s="11"/>
      <c r="E6" s="10"/>
      <c r="F6" s="12"/>
      <c r="G6" s="10"/>
      <c r="H6" s="10"/>
      <c r="I6" s="13"/>
      <c r="J6" s="13"/>
      <c r="K6" s="13"/>
      <c r="L6" s="13"/>
      <c r="M6" s="13"/>
      <c r="N6" s="13"/>
      <c r="O6" s="13"/>
      <c r="P6" s="13"/>
      <c r="Q6" s="13"/>
      <c r="R6" s="13"/>
      <c r="S6" s="13"/>
      <c r="T6" s="13"/>
      <c r="U6" s="13"/>
      <c r="V6" s="13"/>
      <c r="W6" s="13"/>
      <c r="X6" s="13"/>
      <c r="Y6" s="13"/>
      <c r="Z6" s="13"/>
    </row>
    <row r="7" spans="2:28" s="3" customFormat="1" ht="2.25" customHeight="1">
      <c r="B7" s="4"/>
      <c r="C7" s="8"/>
      <c r="D7" s="14"/>
      <c r="E7" s="8"/>
      <c r="F7" s="15"/>
      <c r="G7" s="8"/>
      <c r="H7" s="8"/>
    </row>
    <row r="8" spans="2:28" s="3" customFormat="1" ht="18" customHeight="1">
      <c r="B8" s="221" t="s">
        <v>86</v>
      </c>
      <c r="C8" s="221"/>
      <c r="D8" s="221"/>
      <c r="E8" s="221"/>
      <c r="F8" s="221"/>
      <c r="G8" s="221"/>
      <c r="H8" s="221"/>
      <c r="I8" s="221"/>
      <c r="J8" s="221"/>
      <c r="K8" s="222"/>
      <c r="L8" s="222"/>
      <c r="M8" s="222"/>
      <c r="N8" s="222"/>
      <c r="O8" s="222"/>
      <c r="P8" s="222"/>
      <c r="Q8" s="222"/>
      <c r="R8" s="222"/>
      <c r="S8" s="222"/>
      <c r="T8" s="222"/>
      <c r="U8" s="222"/>
      <c r="V8" s="222"/>
      <c r="W8" s="222"/>
      <c r="X8" s="222"/>
      <c r="Y8" s="222"/>
      <c r="Z8" s="222"/>
    </row>
    <row r="9" spans="2:28" s="3" customFormat="1" ht="18" customHeight="1">
      <c r="B9" s="223" t="s">
        <v>57</v>
      </c>
      <c r="C9" s="224"/>
      <c r="D9" s="224"/>
      <c r="E9" s="224"/>
      <c r="F9" s="224"/>
      <c r="G9" s="224"/>
      <c r="H9" s="224"/>
      <c r="I9" s="224"/>
      <c r="J9" s="224"/>
      <c r="K9" s="225"/>
      <c r="L9" s="225"/>
      <c r="M9" s="225"/>
      <c r="N9" s="225"/>
      <c r="O9" s="225"/>
      <c r="P9" s="225"/>
      <c r="Q9" s="225"/>
      <c r="R9" s="225"/>
      <c r="S9" s="225"/>
      <c r="T9" s="225"/>
      <c r="U9" s="225"/>
      <c r="V9" s="225"/>
      <c r="W9" s="225"/>
      <c r="X9" s="225"/>
      <c r="Y9" s="225"/>
      <c r="Z9" s="225"/>
    </row>
    <row r="10" spans="2:28" ht="4.5" customHeight="1"/>
    <row r="11" spans="2:28" s="19" customFormat="1" ht="30" customHeight="1">
      <c r="B11" s="17" t="s">
        <v>61</v>
      </c>
      <c r="C11" s="18" t="s">
        <v>1</v>
      </c>
      <c r="D11" s="18">
        <v>2000</v>
      </c>
      <c r="E11" s="18">
        <v>2001</v>
      </c>
      <c r="F11" s="18">
        <v>2002</v>
      </c>
      <c r="G11" s="18">
        <v>2003</v>
      </c>
      <c r="H11" s="18">
        <v>2004</v>
      </c>
      <c r="I11" s="18">
        <v>2005</v>
      </c>
      <c r="J11" s="18">
        <v>2006</v>
      </c>
      <c r="K11" s="18">
        <v>2007</v>
      </c>
      <c r="L11" s="18">
        <v>2008</v>
      </c>
      <c r="M11" s="18">
        <v>2009</v>
      </c>
      <c r="N11" s="18">
        <v>2010</v>
      </c>
      <c r="O11" s="18">
        <v>2011</v>
      </c>
      <c r="P11" s="18">
        <v>2012</v>
      </c>
      <c r="Q11" s="18">
        <v>2013</v>
      </c>
      <c r="R11" s="18">
        <v>2014</v>
      </c>
      <c r="S11" s="18">
        <v>2015</v>
      </c>
      <c r="T11" s="18">
        <v>2016</v>
      </c>
      <c r="U11" s="18">
        <v>2017</v>
      </c>
      <c r="V11" s="18">
        <v>2018</v>
      </c>
      <c r="W11" s="18">
        <v>2019</v>
      </c>
      <c r="X11" s="18">
        <v>2020</v>
      </c>
      <c r="Y11" s="18">
        <v>2021</v>
      </c>
      <c r="Z11" s="144" t="s">
        <v>87</v>
      </c>
    </row>
    <row r="12" spans="2:28" ht="32.25" customHeight="1">
      <c r="B12" s="20" t="s">
        <v>81</v>
      </c>
      <c r="C12" s="21" t="s">
        <v>97</v>
      </c>
      <c r="D12" s="154">
        <v>0.14863623279070734</v>
      </c>
      <c r="E12" s="154">
        <v>0.14737513911643005</v>
      </c>
      <c r="F12" s="154">
        <v>0.14748090433142608</v>
      </c>
      <c r="G12" s="154">
        <v>0.14806745861242479</v>
      </c>
      <c r="H12" s="154">
        <v>0.14999407935616979</v>
      </c>
      <c r="I12" s="154">
        <v>0.14819580280239386</v>
      </c>
      <c r="J12" s="154">
        <v>0.14248899648236724</v>
      </c>
      <c r="K12" s="154">
        <v>0.14006175385002945</v>
      </c>
      <c r="L12" s="154">
        <v>0.13439916507577973</v>
      </c>
      <c r="M12" s="154">
        <v>0.12903810304303187</v>
      </c>
      <c r="N12" s="154">
        <v>0.12842469375190843</v>
      </c>
      <c r="O12" s="154">
        <v>0.12905496698062954</v>
      </c>
      <c r="P12" s="154">
        <v>0.13236252182642672</v>
      </c>
      <c r="Q12" s="154">
        <v>0.12497918143520988</v>
      </c>
      <c r="R12" s="154">
        <v>0.12145312019294127</v>
      </c>
      <c r="S12" s="154">
        <v>0.12098082356992911</v>
      </c>
      <c r="T12" s="154">
        <v>0.11831381241993381</v>
      </c>
      <c r="U12" s="154">
        <v>0.11988785917836703</v>
      </c>
      <c r="V12" s="154">
        <v>0.11731523796912381</v>
      </c>
      <c r="W12" s="154">
        <v>0.11229919709541666</v>
      </c>
      <c r="X12" s="154">
        <v>0.11155942597483709</v>
      </c>
      <c r="Y12" s="154">
        <v>0.10470604647290827</v>
      </c>
      <c r="Z12" s="22">
        <f>Y12/X12-1</f>
        <v>-6.1432545408351635E-2</v>
      </c>
    </row>
    <row r="13" spans="2:28" s="25" customFormat="1" ht="30" customHeight="1">
      <c r="B13" s="23" t="s">
        <v>71</v>
      </c>
      <c r="C13" s="24" t="s">
        <v>98</v>
      </c>
      <c r="D13" s="155">
        <v>0.1374885153314043</v>
      </c>
      <c r="E13" s="155">
        <v>0.13632200368269781</v>
      </c>
      <c r="F13" s="155">
        <v>0.13641983650656914</v>
      </c>
      <c r="G13" s="155">
        <v>0.13696239921649295</v>
      </c>
      <c r="H13" s="155">
        <v>0.13874452340445706</v>
      </c>
      <c r="I13" s="155">
        <v>0.13708111759221434</v>
      </c>
      <c r="J13" s="155">
        <v>0.13180232174618969</v>
      </c>
      <c r="K13" s="155">
        <v>0.12955712231127725</v>
      </c>
      <c r="L13" s="155">
        <v>0.12431922769509626</v>
      </c>
      <c r="M13" s="155">
        <v>0.11936024531480449</v>
      </c>
      <c r="N13" s="155">
        <v>0.11879284172051531</v>
      </c>
      <c r="O13" s="155">
        <v>0.11937584445708234</v>
      </c>
      <c r="P13" s="155">
        <v>0.12243533268944472</v>
      </c>
      <c r="Q13" s="155">
        <v>0.11560574282756914</v>
      </c>
      <c r="R13" s="155">
        <v>0.11234413617847068</v>
      </c>
      <c r="S13" s="155">
        <v>0.11190726180218442</v>
      </c>
      <c r="T13" s="155">
        <v>0.10944027648843878</v>
      </c>
      <c r="U13" s="155">
        <v>0.11089626973998951</v>
      </c>
      <c r="V13" s="155">
        <v>0.10851659512143953</v>
      </c>
      <c r="W13" s="155">
        <v>0.10387675731326042</v>
      </c>
      <c r="X13" s="155">
        <v>0.10319246902672431</v>
      </c>
      <c r="Y13" s="155">
        <v>9.6853092987440145E-2</v>
      </c>
      <c r="Z13" s="22">
        <f t="shared" ref="Z13:Z15" si="0">Y13/X13-1</f>
        <v>-6.1432545408351746E-2</v>
      </c>
    </row>
    <row r="14" spans="2:28" ht="26.25" customHeight="1">
      <c r="B14" s="26" t="s">
        <v>80</v>
      </c>
      <c r="C14" s="21" t="s">
        <v>97</v>
      </c>
      <c r="D14" s="156">
        <v>8.7117744765910624E-2</v>
      </c>
      <c r="E14" s="156">
        <v>8.7978444950830986E-2</v>
      </c>
      <c r="F14" s="156">
        <v>8.7224088940061728E-2</v>
      </c>
      <c r="G14" s="156">
        <v>9.0018218471896339E-2</v>
      </c>
      <c r="H14" s="156">
        <v>9.1244380592677254E-2</v>
      </c>
      <c r="I14" s="156">
        <v>9.1123168622457326E-2</v>
      </c>
      <c r="J14" s="156">
        <v>8.5397482603432426E-2</v>
      </c>
      <c r="K14" s="156">
        <v>8.4621939595534212E-2</v>
      </c>
      <c r="L14" s="156">
        <v>8.0807186797584168E-2</v>
      </c>
      <c r="M14" s="156">
        <v>7.8154286700033701E-2</v>
      </c>
      <c r="N14" s="156">
        <v>7.9232702572537103E-2</v>
      </c>
      <c r="O14" s="156">
        <v>7.6961964694964802E-2</v>
      </c>
      <c r="P14" s="156">
        <v>7.6038589915451177E-2</v>
      </c>
      <c r="Q14" s="156">
        <v>7.4253705950062129E-2</v>
      </c>
      <c r="R14" s="156">
        <v>7.2364141010103689E-2</v>
      </c>
      <c r="S14" s="156">
        <v>7.0444673120999682E-2</v>
      </c>
      <c r="T14" s="156">
        <v>6.9875848524313597E-2</v>
      </c>
      <c r="U14" s="156">
        <v>6.9666237717693619E-2</v>
      </c>
      <c r="V14" s="156">
        <v>6.9817705829760018E-2</v>
      </c>
      <c r="W14" s="156">
        <v>6.8296894747017514E-2</v>
      </c>
      <c r="X14" s="156">
        <v>6.827032657756725E-2</v>
      </c>
      <c r="Y14" s="156">
        <v>7.0032976292926249E-2</v>
      </c>
      <c r="Z14" s="22">
        <f>Y14/X14-1</f>
        <v>2.5818679999374483E-2</v>
      </c>
    </row>
    <row r="15" spans="2:28" s="25" customFormat="1" ht="31.5" customHeight="1" thickBot="1">
      <c r="B15" s="27" t="s">
        <v>72</v>
      </c>
      <c r="C15" s="28" t="s">
        <v>98</v>
      </c>
      <c r="D15" s="157">
        <v>8.0583913908467336E-2</v>
      </c>
      <c r="E15" s="157">
        <v>8.1380061579518673E-2</v>
      </c>
      <c r="F15" s="157">
        <v>8.0682282269557107E-2</v>
      </c>
      <c r="G15" s="157">
        <v>8.3266852086504112E-2</v>
      </c>
      <c r="H15" s="157">
        <v>8.4401052048226469E-2</v>
      </c>
      <c r="I15" s="157">
        <v>8.428893097577303E-2</v>
      </c>
      <c r="J15" s="157">
        <v>7.8992671408174994E-2</v>
      </c>
      <c r="K15" s="157">
        <v>7.8275294125869144E-2</v>
      </c>
      <c r="L15" s="157">
        <v>7.4746647787765366E-2</v>
      </c>
      <c r="M15" s="157">
        <v>7.2292715197531179E-2</v>
      </c>
      <c r="N15" s="157">
        <v>7.3290249879596828E-2</v>
      </c>
      <c r="O15" s="157">
        <v>7.1189817342842451E-2</v>
      </c>
      <c r="P15" s="157">
        <v>7.0335695671792348E-2</v>
      </c>
      <c r="Q15" s="157">
        <v>6.8684678003807467E-2</v>
      </c>
      <c r="R15" s="157">
        <v>6.6936830434345909E-2</v>
      </c>
      <c r="S15" s="157">
        <v>6.5161322636924715E-2</v>
      </c>
      <c r="T15" s="157">
        <v>6.4635159884990079E-2</v>
      </c>
      <c r="U15" s="157">
        <v>6.4441269888866601E-2</v>
      </c>
      <c r="V15" s="157">
        <v>6.4581377892528019E-2</v>
      </c>
      <c r="W15" s="157">
        <v>6.3174627640991202E-2</v>
      </c>
      <c r="X15" s="157">
        <v>6.3150052084249703E-2</v>
      </c>
      <c r="Y15" s="157">
        <v>6.4780503070956785E-2</v>
      </c>
      <c r="Z15" s="29">
        <f t="shared" si="0"/>
        <v>2.5818679999374705E-2</v>
      </c>
      <c r="AB15" s="30"/>
    </row>
    <row r="16" spans="2:28" ht="3.75" customHeight="1" thickTop="1">
      <c r="C16" s="31"/>
      <c r="D16" s="32"/>
      <c r="E16" s="32"/>
      <c r="F16" s="32"/>
      <c r="G16" s="32"/>
      <c r="H16" s="32"/>
      <c r="I16" s="32"/>
      <c r="J16" s="32"/>
      <c r="K16" s="32"/>
      <c r="L16" s="32"/>
      <c r="M16" s="32"/>
      <c r="N16" s="32"/>
      <c r="O16" s="32"/>
      <c r="P16" s="32"/>
      <c r="Q16" s="32"/>
      <c r="R16" s="32"/>
      <c r="S16" s="32"/>
      <c r="T16" s="32"/>
      <c r="U16" s="32"/>
      <c r="V16" s="32"/>
      <c r="W16" s="32"/>
      <c r="X16" s="32"/>
      <c r="Y16" s="32"/>
      <c r="AB16" s="30"/>
    </row>
    <row r="17" spans="1:30">
      <c r="B17" s="33" t="s">
        <v>55</v>
      </c>
      <c r="AB17" s="30"/>
    </row>
    <row r="18" spans="1:30" ht="3" customHeight="1">
      <c r="AB18" s="30"/>
    </row>
    <row r="19" spans="1:30" ht="21" customHeight="1">
      <c r="B19" s="216" t="s">
        <v>54</v>
      </c>
      <c r="C19" s="217"/>
      <c r="D19" s="217"/>
      <c r="E19" s="217"/>
      <c r="F19" s="217"/>
      <c r="G19" s="217"/>
      <c r="H19" s="217"/>
      <c r="I19" s="217"/>
      <c r="J19" s="217"/>
      <c r="K19" s="217"/>
      <c r="L19" s="217"/>
      <c r="M19" s="217"/>
      <c r="N19" s="217"/>
      <c r="O19" s="217"/>
      <c r="P19" s="217"/>
      <c r="Q19" s="217"/>
      <c r="R19" s="217"/>
      <c r="S19" s="217"/>
      <c r="T19" s="217"/>
      <c r="U19" s="217"/>
      <c r="V19" s="217"/>
      <c r="W19" s="217"/>
      <c r="X19" s="217"/>
      <c r="Y19" s="217"/>
      <c r="Z19" s="218"/>
      <c r="AD19" s="19"/>
    </row>
    <row r="20" spans="1:30" ht="24" customHeight="1">
      <c r="A20" s="212" t="s">
        <v>103</v>
      </c>
      <c r="B20" s="213"/>
      <c r="C20" s="213"/>
      <c r="D20" s="213"/>
      <c r="E20" s="213"/>
      <c r="F20" s="213"/>
      <c r="G20" s="213"/>
      <c r="H20" s="213"/>
      <c r="I20" s="213"/>
      <c r="J20" s="213"/>
      <c r="K20" s="213"/>
      <c r="L20" s="213"/>
      <c r="M20" s="213"/>
      <c r="N20" s="213"/>
      <c r="O20" s="213"/>
      <c r="P20" s="213"/>
      <c r="Q20" s="213"/>
      <c r="R20" s="213"/>
      <c r="S20" s="213"/>
      <c r="T20" s="213"/>
      <c r="U20" s="213"/>
      <c r="V20" s="214"/>
      <c r="W20" s="215"/>
      <c r="X20" s="215"/>
      <c r="Y20" s="215"/>
      <c r="Z20" s="215"/>
      <c r="AD20" s="19"/>
    </row>
    <row r="21" spans="1:30" ht="24.75" customHeight="1">
      <c r="A21" s="141"/>
      <c r="B21" s="216" t="s">
        <v>108</v>
      </c>
      <c r="C21" s="217"/>
      <c r="D21" s="217"/>
      <c r="E21" s="217"/>
      <c r="F21" s="217"/>
      <c r="G21" s="217"/>
      <c r="H21" s="217"/>
      <c r="I21" s="217"/>
      <c r="J21" s="217"/>
      <c r="K21" s="217"/>
      <c r="L21" s="217"/>
      <c r="M21" s="217"/>
      <c r="N21" s="217"/>
      <c r="O21" s="217"/>
      <c r="P21" s="217"/>
      <c r="Q21" s="217"/>
      <c r="R21" s="217"/>
      <c r="S21" s="217"/>
      <c r="T21" s="217"/>
      <c r="U21" s="217"/>
      <c r="V21" s="217"/>
      <c r="W21" s="218"/>
      <c r="X21" s="219"/>
      <c r="Y21" s="219"/>
      <c r="Z21" s="219"/>
      <c r="AD21" s="19"/>
    </row>
    <row r="22" spans="1:30" ht="17.25" customHeight="1">
      <c r="A22" s="141"/>
      <c r="B22" s="216" t="s">
        <v>109</v>
      </c>
      <c r="C22" s="217"/>
      <c r="D22" s="217"/>
      <c r="E22" s="217"/>
      <c r="F22" s="217"/>
      <c r="G22" s="217"/>
      <c r="H22" s="217"/>
      <c r="I22" s="217"/>
      <c r="J22" s="217"/>
      <c r="K22" s="217"/>
      <c r="L22" s="217"/>
      <c r="M22" s="217"/>
      <c r="N22" s="217"/>
      <c r="O22" s="217"/>
      <c r="P22" s="217"/>
      <c r="Q22" s="217"/>
      <c r="R22" s="217"/>
      <c r="S22" s="217"/>
      <c r="T22" s="217"/>
      <c r="U22" s="217"/>
      <c r="V22" s="217"/>
      <c r="W22" s="218"/>
      <c r="X22" s="219"/>
      <c r="Y22" s="219"/>
      <c r="Z22" s="219"/>
      <c r="AD22" s="19"/>
    </row>
    <row r="23" spans="1:30" ht="14.25" customHeight="1">
      <c r="B23" s="148" t="s">
        <v>82</v>
      </c>
      <c r="C23" s="147"/>
      <c r="D23" s="147"/>
      <c r="E23" s="147"/>
      <c r="F23" s="147"/>
      <c r="G23" s="147"/>
      <c r="H23" s="147"/>
      <c r="I23" s="147"/>
      <c r="J23" s="147"/>
      <c r="K23" s="147"/>
      <c r="L23" s="147"/>
      <c r="M23" s="147"/>
      <c r="N23" s="147"/>
      <c r="O23" s="147"/>
      <c r="P23" s="147"/>
      <c r="Q23" s="147"/>
      <c r="R23" s="147"/>
      <c r="S23" s="147"/>
      <c r="T23" s="147"/>
      <c r="U23" s="147"/>
      <c r="V23" s="147"/>
      <c r="W23" s="147"/>
      <c r="X23" s="147"/>
      <c r="Y23" s="147"/>
      <c r="Z23" s="134"/>
      <c r="AD23" s="19"/>
    </row>
    <row r="24" spans="1:30" ht="8.25" customHeight="1">
      <c r="B24" s="146"/>
      <c r="C24" s="147"/>
      <c r="D24" s="147"/>
      <c r="E24" s="147"/>
      <c r="F24" s="147"/>
      <c r="G24" s="147"/>
      <c r="H24" s="147"/>
      <c r="I24" s="147"/>
      <c r="J24" s="147"/>
      <c r="K24" s="147"/>
      <c r="L24" s="147"/>
      <c r="M24" s="147"/>
      <c r="N24" s="147"/>
      <c r="O24" s="147"/>
      <c r="P24" s="147"/>
      <c r="Q24" s="147"/>
      <c r="R24" s="147"/>
      <c r="S24" s="147"/>
      <c r="T24" s="147"/>
      <c r="U24" s="147"/>
      <c r="V24" s="147"/>
      <c r="W24" s="147"/>
      <c r="X24" s="147"/>
      <c r="Y24" s="147"/>
      <c r="Z24" s="134"/>
      <c r="AD24" s="19"/>
    </row>
    <row r="25" spans="1:30" ht="25.5" customHeight="1">
      <c r="B25" s="226" t="s">
        <v>58</v>
      </c>
      <c r="C25" s="227"/>
      <c r="D25" s="227"/>
      <c r="E25" s="227"/>
      <c r="F25" s="227"/>
      <c r="G25" s="227"/>
      <c r="H25" s="227"/>
      <c r="I25" s="227"/>
      <c r="J25" s="227"/>
      <c r="K25" s="227"/>
      <c r="L25" s="227"/>
      <c r="M25" s="227"/>
      <c r="N25" s="227"/>
      <c r="O25" s="227"/>
      <c r="P25" s="227"/>
      <c r="Q25" s="227"/>
      <c r="R25" s="227"/>
      <c r="S25" s="227"/>
      <c r="T25" s="227"/>
      <c r="U25" s="227"/>
      <c r="V25" s="227"/>
      <c r="W25" s="227"/>
      <c r="X25" s="227"/>
      <c r="Y25" s="227"/>
      <c r="Z25" s="227"/>
    </row>
    <row r="26" spans="1:30" ht="31.5" customHeight="1">
      <c r="B26" s="210" t="s">
        <v>94</v>
      </c>
      <c r="C26" s="211"/>
      <c r="D26" s="211"/>
      <c r="E26" s="211"/>
      <c r="F26" s="211"/>
      <c r="G26" s="211"/>
      <c r="H26" s="211"/>
      <c r="I26" s="211"/>
      <c r="J26" s="211"/>
      <c r="K26" s="211"/>
      <c r="L26" s="211"/>
      <c r="M26" s="211"/>
      <c r="N26" s="211"/>
      <c r="O26" s="211"/>
      <c r="P26" s="211"/>
      <c r="Q26" s="211"/>
      <c r="R26" s="211"/>
      <c r="S26" s="211"/>
      <c r="T26" s="211"/>
      <c r="U26" s="211"/>
      <c r="V26" s="211"/>
      <c r="W26" s="211"/>
      <c r="X26" s="211"/>
      <c r="Y26" s="211"/>
      <c r="Z26" s="211"/>
      <c r="AD26" s="19"/>
    </row>
    <row r="27" spans="1:30" ht="10.5" customHeight="1">
      <c r="B27" s="38"/>
      <c r="C27" s="39"/>
      <c r="D27" s="39"/>
      <c r="E27" s="39"/>
      <c r="F27" s="39"/>
      <c r="G27" s="39"/>
      <c r="H27" s="39"/>
      <c r="I27" s="39"/>
      <c r="J27" s="39"/>
      <c r="K27" s="39"/>
      <c r="L27" s="39"/>
      <c r="M27" s="39"/>
      <c r="N27" s="39"/>
      <c r="O27" s="39"/>
      <c r="P27" s="39"/>
      <c r="Q27" s="39"/>
      <c r="R27" s="39"/>
      <c r="S27" s="39"/>
      <c r="T27" s="39"/>
      <c r="U27" s="39"/>
      <c r="V27" s="39"/>
      <c r="W27" s="39"/>
      <c r="X27" s="39"/>
      <c r="Y27" s="39"/>
      <c r="Z27" s="39"/>
    </row>
    <row r="28" spans="1:30" s="122" customFormat="1" ht="17.25">
      <c r="C28" s="165"/>
      <c r="D28" s="171" t="s">
        <v>38</v>
      </c>
      <c r="F28" s="165"/>
      <c r="G28" s="165"/>
      <c r="H28" s="165"/>
      <c r="I28" s="165"/>
      <c r="J28" s="165"/>
      <c r="L28" s="165"/>
      <c r="M28" s="165"/>
      <c r="N28" s="165"/>
      <c r="O28" s="165"/>
      <c r="P28" s="171" t="s">
        <v>39</v>
      </c>
      <c r="R28" s="165"/>
      <c r="S28" s="165"/>
      <c r="T28" s="165"/>
      <c r="U28" s="165"/>
      <c r="V28" s="165"/>
      <c r="W28" s="165"/>
      <c r="X28" s="165"/>
      <c r="Y28" s="165"/>
      <c r="Z28" s="165"/>
      <c r="AD28" s="123"/>
    </row>
    <row r="29" spans="1:30" s="122" customFormat="1" ht="17.25">
      <c r="B29" s="130"/>
      <c r="C29" s="131"/>
      <c r="D29" s="131"/>
      <c r="E29" s="131"/>
      <c r="F29" s="131"/>
      <c r="G29" s="131"/>
      <c r="H29" s="131"/>
      <c r="I29" s="131"/>
      <c r="J29" s="131"/>
      <c r="K29" s="130"/>
      <c r="L29" s="131"/>
      <c r="M29" s="131"/>
      <c r="N29" s="131"/>
      <c r="O29" s="131"/>
      <c r="P29" s="131"/>
      <c r="Q29" s="131"/>
      <c r="R29" s="131"/>
      <c r="S29" s="131"/>
      <c r="T29" s="131"/>
      <c r="U29" s="131"/>
      <c r="V29" s="131"/>
      <c r="W29" s="131"/>
      <c r="X29" s="131"/>
      <c r="Y29" s="131"/>
      <c r="Z29" s="131"/>
      <c r="AD29" s="123"/>
    </row>
    <row r="30" spans="1:30">
      <c r="B30" s="19"/>
    </row>
    <row r="31" spans="1:30">
      <c r="AD31" s="19"/>
    </row>
    <row r="32" spans="1:30">
      <c r="D32" s="2"/>
      <c r="E32" s="2"/>
      <c r="F32" s="2"/>
      <c r="G32" s="2"/>
      <c r="H32" s="2"/>
      <c r="I32" s="2"/>
    </row>
    <row r="33" spans="4:30">
      <c r="D33" s="2"/>
      <c r="E33" s="2"/>
      <c r="F33" s="2"/>
      <c r="G33" s="2"/>
      <c r="H33" s="2"/>
      <c r="I33" s="2"/>
      <c r="AD33" s="19"/>
    </row>
    <row r="34" spans="4:30">
      <c r="D34" s="2"/>
      <c r="E34" s="2"/>
      <c r="F34" s="2"/>
      <c r="G34" s="2"/>
      <c r="H34" s="2"/>
      <c r="I34" s="2"/>
    </row>
    <row r="35" spans="4:30">
      <c r="D35" s="2"/>
      <c r="E35" s="2"/>
      <c r="F35" s="2"/>
      <c r="G35" s="2"/>
      <c r="H35" s="2"/>
      <c r="I35" s="2"/>
      <c r="AD35" s="19"/>
    </row>
    <row r="36" spans="4:30">
      <c r="D36" s="2"/>
      <c r="E36" s="2"/>
      <c r="F36" s="2"/>
      <c r="G36" s="2"/>
      <c r="H36" s="2"/>
      <c r="I36" s="2"/>
    </row>
    <row r="37" spans="4:30">
      <c r="D37" s="2"/>
      <c r="E37" s="2"/>
      <c r="F37" s="2"/>
      <c r="G37" s="2"/>
      <c r="H37" s="2"/>
      <c r="I37" s="2"/>
      <c r="AD37" s="19"/>
    </row>
    <row r="38" spans="4:30">
      <c r="D38" s="2"/>
      <c r="E38" s="2"/>
      <c r="F38" s="2"/>
      <c r="G38" s="2"/>
      <c r="H38" s="2"/>
      <c r="I38" s="2"/>
    </row>
    <row r="39" spans="4:30">
      <c r="D39" s="2"/>
      <c r="E39" s="2"/>
      <c r="F39" s="2"/>
      <c r="G39" s="2"/>
      <c r="H39" s="2"/>
      <c r="I39" s="2"/>
      <c r="AD39" s="19"/>
    </row>
    <row r="40" spans="4:30">
      <c r="D40" s="2"/>
      <c r="E40" s="2"/>
      <c r="F40" s="2"/>
      <c r="G40" s="2"/>
      <c r="H40" s="2"/>
      <c r="I40" s="2"/>
    </row>
    <row r="41" spans="4:30">
      <c r="D41" s="2"/>
      <c r="E41" s="2"/>
      <c r="F41" s="2"/>
      <c r="G41" s="2"/>
      <c r="H41" s="2"/>
      <c r="I41" s="2"/>
      <c r="AD41" s="19"/>
    </row>
    <row r="42" spans="4:30">
      <c r="D42" s="2"/>
      <c r="E42" s="2"/>
      <c r="F42" s="2"/>
      <c r="G42" s="2"/>
      <c r="H42" s="2"/>
      <c r="I42" s="2"/>
    </row>
    <row r="43" spans="4:30">
      <c r="D43" s="2"/>
      <c r="E43" s="2"/>
      <c r="F43" s="2"/>
      <c r="G43" s="2"/>
      <c r="H43" s="2"/>
      <c r="I43" s="2"/>
      <c r="AD43" s="19"/>
    </row>
    <row r="44" spans="4:30">
      <c r="D44" s="2"/>
      <c r="E44" s="2"/>
      <c r="F44" s="2"/>
      <c r="G44" s="2"/>
      <c r="H44" s="2"/>
      <c r="I44" s="2"/>
    </row>
    <row r="45" spans="4:30">
      <c r="D45" s="2"/>
      <c r="E45" s="2"/>
      <c r="F45" s="2"/>
      <c r="G45" s="2"/>
      <c r="H45" s="2"/>
      <c r="I45" s="2"/>
      <c r="AD45" s="19"/>
    </row>
    <row r="46" spans="4:30">
      <c r="D46" s="2"/>
      <c r="E46" s="2"/>
      <c r="F46" s="2"/>
      <c r="G46" s="2"/>
      <c r="H46" s="2"/>
      <c r="I46" s="2"/>
    </row>
    <row r="47" spans="4:30" ht="15" customHeight="1">
      <c r="D47" s="2"/>
      <c r="E47" s="2"/>
      <c r="F47" s="2"/>
      <c r="G47" s="2"/>
      <c r="H47" s="2"/>
      <c r="I47" s="2"/>
      <c r="AD47" s="19"/>
    </row>
    <row r="48" spans="4:30" ht="12.75" customHeight="1">
      <c r="D48" s="2"/>
      <c r="E48" s="2"/>
      <c r="F48" s="2"/>
      <c r="G48" s="2"/>
      <c r="H48" s="2"/>
      <c r="I48" s="2"/>
    </row>
    <row r="49" spans="2:25" ht="12.75" customHeight="1">
      <c r="D49" s="2"/>
      <c r="E49" s="2"/>
      <c r="F49" s="2"/>
      <c r="G49" s="2"/>
      <c r="H49" s="2"/>
      <c r="I49" s="2"/>
    </row>
    <row r="50" spans="2:25" ht="14.25" customHeight="1">
      <c r="D50" s="2"/>
      <c r="E50" s="2"/>
      <c r="F50" s="2"/>
      <c r="G50" s="2"/>
      <c r="J50" s="135"/>
      <c r="W50" s="135"/>
      <c r="X50" s="135"/>
      <c r="Y50" s="135"/>
    </row>
    <row r="51" spans="2:25" s="3" customFormat="1">
      <c r="B51" s="153" t="s">
        <v>95</v>
      </c>
      <c r="D51" s="40"/>
      <c r="E51" s="40"/>
      <c r="F51" s="40"/>
      <c r="G51" s="40"/>
      <c r="H51" s="40"/>
      <c r="J51" s="149"/>
    </row>
    <row r="52" spans="2:25" s="3" customFormat="1" ht="4.9000000000000004" customHeight="1">
      <c r="B52" s="168"/>
    </row>
    <row r="53" spans="2:25" s="40" customFormat="1">
      <c r="B53" s="169"/>
      <c r="C53" s="98"/>
      <c r="D53" s="98"/>
      <c r="E53" s="98"/>
      <c r="F53" s="98"/>
      <c r="G53" s="98"/>
      <c r="H53" s="98"/>
      <c r="I53" s="98"/>
      <c r="J53" s="98"/>
      <c r="K53" s="98"/>
      <c r="L53" s="98"/>
    </row>
    <row r="54" spans="2:25" s="119" customFormat="1">
      <c r="B54" s="116"/>
      <c r="C54" s="117"/>
      <c r="D54" s="117"/>
      <c r="E54" s="117"/>
      <c r="F54" s="117"/>
      <c r="G54" s="117"/>
      <c r="H54" s="117"/>
      <c r="I54" s="117"/>
      <c r="J54" s="117"/>
      <c r="K54" s="117"/>
      <c r="L54" s="117"/>
      <c r="M54" s="117"/>
      <c r="N54" s="118"/>
      <c r="O54" s="118"/>
      <c r="P54" s="118"/>
      <c r="Q54" s="118"/>
      <c r="R54" s="118"/>
      <c r="S54" s="118"/>
      <c r="T54" s="118"/>
      <c r="U54" s="118"/>
      <c r="V54" s="118"/>
      <c r="W54" s="118"/>
      <c r="X54" s="118"/>
      <c r="Y54" s="118"/>
    </row>
    <row r="55" spans="2:25" s="36" customFormat="1">
      <c r="B55" s="34"/>
      <c r="C55" s="35"/>
      <c r="D55" s="35"/>
      <c r="E55" s="35"/>
      <c r="F55" s="35"/>
      <c r="G55" s="35"/>
      <c r="H55" s="35"/>
      <c r="I55" s="35"/>
      <c r="J55" s="35"/>
      <c r="K55" s="35"/>
      <c r="L55" s="35"/>
      <c r="M55" s="35"/>
      <c r="N55" s="35"/>
      <c r="O55" s="35"/>
      <c r="P55" s="35"/>
      <c r="Q55" s="35"/>
      <c r="R55" s="35"/>
      <c r="S55" s="35"/>
      <c r="T55" s="35"/>
      <c r="U55" s="35"/>
      <c r="V55" s="35"/>
      <c r="W55" s="35"/>
      <c r="X55" s="35"/>
      <c r="Y55" s="35"/>
    </row>
    <row r="56" spans="2:25" s="2" customFormat="1">
      <c r="B56" s="1"/>
      <c r="C56" s="35"/>
      <c r="D56" s="35"/>
      <c r="E56" s="35"/>
      <c r="F56" s="35"/>
      <c r="G56" s="35"/>
      <c r="H56" s="35"/>
      <c r="I56" s="35"/>
      <c r="J56" s="35"/>
      <c r="K56" s="35"/>
      <c r="L56" s="35"/>
      <c r="M56" s="35"/>
      <c r="N56" s="35"/>
      <c r="O56" s="35"/>
      <c r="P56" s="35"/>
      <c r="Q56" s="35"/>
      <c r="R56" s="35"/>
      <c r="S56" s="35"/>
      <c r="T56" s="35"/>
      <c r="U56" s="35"/>
      <c r="V56" s="35"/>
      <c r="W56" s="35"/>
      <c r="X56" s="35"/>
      <c r="Y56" s="35"/>
    </row>
  </sheetData>
  <mergeCells count="9">
    <mergeCell ref="B26:Z26"/>
    <mergeCell ref="A20:Z20"/>
    <mergeCell ref="B21:Z21"/>
    <mergeCell ref="B22:Z22"/>
    <mergeCell ref="V2:Z2"/>
    <mergeCell ref="B19:Z19"/>
    <mergeCell ref="B8:Z8"/>
    <mergeCell ref="B9:Z9"/>
    <mergeCell ref="B25:Z25"/>
  </mergeCells>
  <phoneticPr fontId="0" type="noConversion"/>
  <hyperlinks>
    <hyperlink ref="J1" location="índice!A1" display="Volver" xr:uid="{00000000-0004-0000-0100-000000000000}"/>
    <hyperlink ref="B23" r:id="rId1" xr:uid="{536DE737-FBB1-4A64-BAB3-934313C16A64}"/>
  </hyperlinks>
  <printOptions horizontalCentered="1" verticalCentered="1"/>
  <pageMargins left="0.35433070866141736" right="0.35433070866141736" top="0.39370078740157483" bottom="0.39370078740157483" header="0" footer="0"/>
  <pageSetup paperSize="9" scale="51" orientation="landscape" r:id="rId2"/>
  <headerFooter alignWithMargins="0"/>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8" tint="-0.499984740745262"/>
    <pageSetUpPr fitToPage="1"/>
  </sheetPr>
  <dimension ref="A1:AD99"/>
  <sheetViews>
    <sheetView showGridLines="0" tabSelected="1" zoomScale="90" zoomScaleNormal="90" workbookViewId="0">
      <selection activeCell="B21" sqref="B21"/>
    </sheetView>
  </sheetViews>
  <sheetFormatPr baseColWidth="10" defaultColWidth="11.42578125" defaultRowHeight="12.75"/>
  <cols>
    <col min="1" max="1" width="2.7109375" style="2" customWidth="1"/>
    <col min="2" max="2" width="27.5703125" style="2" customWidth="1"/>
    <col min="3" max="3" width="13.7109375" style="2" customWidth="1"/>
    <col min="4" max="25" width="9.7109375" style="42" customWidth="1"/>
    <col min="26" max="26" width="13.7109375" style="2" customWidth="1"/>
    <col min="27" max="16384" width="11.42578125" style="2"/>
  </cols>
  <sheetData>
    <row r="1" spans="2:26" s="3" customFormat="1" ht="13.15" customHeight="1">
      <c r="J1" s="97" t="s">
        <v>51</v>
      </c>
      <c r="Z1" s="173" t="s">
        <v>85</v>
      </c>
    </row>
    <row r="2" spans="2:26" s="3" customFormat="1" ht="29.45" customHeight="1">
      <c r="B2" s="4"/>
      <c r="V2" s="220" t="s">
        <v>106</v>
      </c>
      <c r="W2" s="220"/>
      <c r="X2" s="220"/>
      <c r="Y2" s="220"/>
      <c r="Z2" s="220"/>
    </row>
    <row r="3" spans="2:26" s="3" customFormat="1" ht="15.6" customHeight="1">
      <c r="B3" s="4"/>
      <c r="Z3" s="174" t="s">
        <v>105</v>
      </c>
    </row>
    <row r="4" spans="2:26" s="3" customFormat="1" ht="4.5" customHeight="1">
      <c r="B4" s="6"/>
      <c r="C4" s="7"/>
      <c r="D4" s="6"/>
      <c r="E4" s="6"/>
      <c r="F4" s="6"/>
      <c r="G4" s="6"/>
      <c r="H4" s="6"/>
      <c r="I4" s="6"/>
      <c r="J4" s="6"/>
      <c r="K4" s="6"/>
      <c r="L4" s="6"/>
      <c r="M4" s="6"/>
      <c r="N4" s="6"/>
      <c r="O4" s="6"/>
      <c r="P4" s="6"/>
      <c r="Q4" s="6"/>
      <c r="R4" s="6"/>
      <c r="S4" s="6"/>
      <c r="T4" s="6"/>
      <c r="U4" s="6"/>
      <c r="V4" s="6"/>
      <c r="W4" s="6"/>
      <c r="X4" s="6"/>
      <c r="Y4" s="6"/>
      <c r="Z4" s="6"/>
    </row>
    <row r="5" spans="2:26" s="3" customFormat="1" ht="2.25" customHeight="1">
      <c r="C5" s="8"/>
    </row>
    <row r="6" spans="2:26" s="3" customFormat="1" ht="3.75" customHeight="1">
      <c r="B6" s="9"/>
      <c r="C6" s="10"/>
      <c r="D6" s="13"/>
      <c r="E6" s="13"/>
      <c r="F6" s="13"/>
      <c r="G6" s="13"/>
      <c r="H6" s="13"/>
      <c r="I6" s="13"/>
      <c r="J6" s="13"/>
      <c r="K6" s="13"/>
      <c r="L6" s="13"/>
      <c r="M6" s="13"/>
      <c r="N6" s="13"/>
      <c r="O6" s="13"/>
      <c r="P6" s="13"/>
      <c r="Q6" s="13"/>
      <c r="R6" s="13"/>
      <c r="S6" s="13"/>
      <c r="T6" s="13"/>
      <c r="U6" s="13"/>
      <c r="V6" s="13"/>
      <c r="W6" s="13"/>
      <c r="X6" s="13"/>
      <c r="Y6" s="13"/>
      <c r="Z6" s="13"/>
    </row>
    <row r="7" spans="2:26" s="3" customFormat="1" ht="2.25" customHeight="1">
      <c r="B7" s="4"/>
      <c r="C7" s="8"/>
    </row>
    <row r="8" spans="2:26" s="3" customFormat="1" ht="18" customHeight="1">
      <c r="B8" s="221" t="s">
        <v>86</v>
      </c>
      <c r="C8" s="221"/>
      <c r="D8" s="222"/>
      <c r="E8" s="222"/>
      <c r="F8" s="222"/>
      <c r="G8" s="222"/>
      <c r="H8" s="222"/>
      <c r="I8" s="222"/>
      <c r="J8" s="222"/>
      <c r="K8" s="222"/>
      <c r="L8" s="222"/>
      <c r="M8" s="222"/>
      <c r="N8" s="222"/>
      <c r="O8" s="222"/>
      <c r="P8" s="222"/>
      <c r="Q8" s="222"/>
      <c r="R8" s="222"/>
      <c r="S8" s="222"/>
      <c r="T8" s="222"/>
      <c r="U8" s="222"/>
      <c r="V8" s="222"/>
      <c r="W8" s="222"/>
      <c r="X8" s="222"/>
      <c r="Y8" s="222"/>
      <c r="Z8" s="222"/>
    </row>
    <row r="9" spans="2:26" s="3" customFormat="1" ht="15.75" customHeight="1">
      <c r="B9" s="223" t="s">
        <v>63</v>
      </c>
      <c r="C9" s="224"/>
      <c r="D9" s="225"/>
      <c r="E9" s="225"/>
      <c r="F9" s="225"/>
      <c r="G9" s="225"/>
      <c r="H9" s="225"/>
      <c r="I9" s="225"/>
      <c r="J9" s="225"/>
      <c r="K9" s="225"/>
      <c r="L9" s="225"/>
      <c r="M9" s="225"/>
      <c r="N9" s="225"/>
      <c r="O9" s="225"/>
      <c r="P9" s="225"/>
      <c r="Q9" s="225"/>
      <c r="R9" s="225"/>
      <c r="S9" s="225"/>
      <c r="T9" s="225"/>
      <c r="U9" s="225"/>
      <c r="V9" s="225"/>
      <c r="W9" s="225"/>
      <c r="X9" s="225"/>
      <c r="Y9" s="225"/>
      <c r="Z9" s="225"/>
    </row>
    <row r="10" spans="2:26" ht="4.5" customHeight="1">
      <c r="B10" s="41"/>
    </row>
    <row r="11" spans="2:26" ht="30.75" customHeight="1">
      <c r="B11" s="43" t="s">
        <v>62</v>
      </c>
      <c r="C11" s="18" t="s">
        <v>1</v>
      </c>
      <c r="D11" s="18">
        <v>2000</v>
      </c>
      <c r="E11" s="18">
        <v>2001</v>
      </c>
      <c r="F11" s="18">
        <v>2002</v>
      </c>
      <c r="G11" s="18">
        <v>2003</v>
      </c>
      <c r="H11" s="18">
        <v>2004</v>
      </c>
      <c r="I11" s="18">
        <v>2005</v>
      </c>
      <c r="J11" s="18">
        <v>2006</v>
      </c>
      <c r="K11" s="18">
        <v>2007</v>
      </c>
      <c r="L11" s="18">
        <v>2008</v>
      </c>
      <c r="M11" s="18">
        <v>2009</v>
      </c>
      <c r="N11" s="18">
        <v>2010</v>
      </c>
      <c r="O11" s="18">
        <v>2011</v>
      </c>
      <c r="P11" s="18">
        <v>2012</v>
      </c>
      <c r="Q11" s="18">
        <v>2013</v>
      </c>
      <c r="R11" s="18">
        <v>2014</v>
      </c>
      <c r="S11" s="18">
        <v>2015</v>
      </c>
      <c r="T11" s="18">
        <v>2016</v>
      </c>
      <c r="U11" s="18">
        <v>2017</v>
      </c>
      <c r="V11" s="18">
        <v>2018</v>
      </c>
      <c r="W11" s="18">
        <v>2019</v>
      </c>
      <c r="X11" s="18">
        <v>2020</v>
      </c>
      <c r="Y11" s="18">
        <v>2021</v>
      </c>
      <c r="Z11" s="144" t="s">
        <v>87</v>
      </c>
    </row>
    <row r="12" spans="2:26" ht="21.75" customHeight="1">
      <c r="B12" s="44" t="s">
        <v>5</v>
      </c>
      <c r="C12" s="21" t="s">
        <v>97</v>
      </c>
      <c r="D12" s="158">
        <v>0.10420215450675423</v>
      </c>
      <c r="E12" s="158">
        <v>0.10598985946885311</v>
      </c>
      <c r="F12" s="158">
        <v>0.10544229563033865</v>
      </c>
      <c r="G12" s="158">
        <v>0.11018201591737058</v>
      </c>
      <c r="H12" s="158">
        <v>0.11168150259649166</v>
      </c>
      <c r="I12" s="158">
        <v>0.11235570646066595</v>
      </c>
      <c r="J12" s="158">
        <v>8.9482899714578026E-2</v>
      </c>
      <c r="K12" s="158">
        <v>9.550997899885029E-2</v>
      </c>
      <c r="L12" s="158">
        <v>9.0691811644479869E-2</v>
      </c>
      <c r="M12" s="158">
        <v>8.3051208743051219E-2</v>
      </c>
      <c r="N12" s="158">
        <v>8.5839049382797239E-2</v>
      </c>
      <c r="O12" s="158">
        <v>8.9491892511613172E-2</v>
      </c>
      <c r="P12" s="158">
        <v>9.3317579984873653E-2</v>
      </c>
      <c r="Q12" s="158">
        <v>9.6846858818053438E-2</v>
      </c>
      <c r="R12" s="158">
        <v>9.4912111314754938E-2</v>
      </c>
      <c r="S12" s="158">
        <v>8.8742408086195268E-2</v>
      </c>
      <c r="T12" s="158">
        <v>9.0741895444319071E-2</v>
      </c>
      <c r="U12" s="158">
        <v>9.011436863171314E-2</v>
      </c>
      <c r="V12" s="158">
        <v>9.0752170142230942E-2</v>
      </c>
      <c r="W12" s="158">
        <v>8.853852195334963E-2</v>
      </c>
      <c r="X12" s="158">
        <v>9.2689075560406287E-2</v>
      </c>
      <c r="Y12" s="158">
        <v>9.5037336967636749E-2</v>
      </c>
      <c r="Z12" s="22">
        <f>Y12/X12-1</f>
        <v>2.5334823904895609E-2</v>
      </c>
    </row>
    <row r="13" spans="2:26" ht="21.75" customHeight="1">
      <c r="B13" s="45" t="s">
        <v>59</v>
      </c>
      <c r="C13" s="21" t="s">
        <v>97</v>
      </c>
      <c r="D13" s="32">
        <v>7.2844008184894046E-2</v>
      </c>
      <c r="E13" s="32">
        <v>7.4429125457045359E-2</v>
      </c>
      <c r="F13" s="32">
        <v>7.3857786485769683E-2</v>
      </c>
      <c r="G13" s="32">
        <v>7.7876021484045668E-2</v>
      </c>
      <c r="H13" s="32">
        <v>7.8010902078635938E-2</v>
      </c>
      <c r="I13" s="32">
        <v>7.8446461453363078E-2</v>
      </c>
      <c r="J13" s="32">
        <v>6.0002429988605867E-2</v>
      </c>
      <c r="K13" s="32">
        <v>6.5326068491217013E-2</v>
      </c>
      <c r="L13" s="32">
        <v>6.1256191254570609E-2</v>
      </c>
      <c r="M13" s="32">
        <v>5.6541057357386855E-2</v>
      </c>
      <c r="N13" s="32">
        <v>5.9722828340707503E-2</v>
      </c>
      <c r="O13" s="32">
        <v>6.2075926804041462E-2</v>
      </c>
      <c r="P13" s="32">
        <v>6.4383013212582524E-2</v>
      </c>
      <c r="Q13" s="32">
        <v>6.6738463986235966E-2</v>
      </c>
      <c r="R13" s="32">
        <v>6.4619590078444006E-2</v>
      </c>
      <c r="S13" s="32">
        <v>5.7693938393845338E-2</v>
      </c>
      <c r="T13" s="32">
        <v>6.0194983987476684E-2</v>
      </c>
      <c r="U13" s="32">
        <v>5.9332919090015722E-2</v>
      </c>
      <c r="V13" s="32">
        <v>6.10519223527307E-2</v>
      </c>
      <c r="W13" s="32">
        <v>6.0537730202694637E-2</v>
      </c>
      <c r="X13" s="32">
        <v>6.3546516582444146E-2</v>
      </c>
      <c r="Y13" s="32">
        <v>6.4254559339541245E-2</v>
      </c>
      <c r="Z13" s="22">
        <f t="shared" ref="Z13:Z14" si="0">Y13/X13-1</f>
        <v>1.1142117541226515E-2</v>
      </c>
    </row>
    <row r="14" spans="2:26" ht="21.75" customHeight="1" thickBot="1">
      <c r="B14" s="46" t="s">
        <v>7</v>
      </c>
      <c r="C14" s="47" t="s">
        <v>97</v>
      </c>
      <c r="D14" s="159">
        <v>3.1358146321860181E-2</v>
      </c>
      <c r="E14" s="159">
        <v>3.1560734011807763E-2</v>
      </c>
      <c r="F14" s="159">
        <v>3.1584509144568958E-2</v>
      </c>
      <c r="G14" s="159">
        <v>3.2305994433324908E-2</v>
      </c>
      <c r="H14" s="159">
        <v>3.3670600517855725E-2</v>
      </c>
      <c r="I14" s="159">
        <v>3.3909245007302871E-2</v>
      </c>
      <c r="J14" s="159">
        <v>2.948046972597216E-2</v>
      </c>
      <c r="K14" s="159">
        <v>3.018391050763327E-2</v>
      </c>
      <c r="L14" s="159">
        <v>2.9435620389909267E-2</v>
      </c>
      <c r="M14" s="159">
        <v>2.6510151385664364E-2</v>
      </c>
      <c r="N14" s="159">
        <v>2.611622104208974E-2</v>
      </c>
      <c r="O14" s="159">
        <v>2.7415965707571707E-2</v>
      </c>
      <c r="P14" s="159">
        <v>2.8934566772291125E-2</v>
      </c>
      <c r="Q14" s="159">
        <v>3.0108394831817466E-2</v>
      </c>
      <c r="R14" s="159">
        <v>3.0292521236310932E-2</v>
      </c>
      <c r="S14" s="159">
        <v>3.1048469692349936E-2</v>
      </c>
      <c r="T14" s="159">
        <v>3.054691145684239E-2</v>
      </c>
      <c r="U14" s="159">
        <v>3.0781449541697425E-2</v>
      </c>
      <c r="V14" s="159">
        <v>2.9700247789500242E-2</v>
      </c>
      <c r="W14" s="159">
        <v>2.8000791750654994E-2</v>
      </c>
      <c r="X14" s="159">
        <v>2.9142558977962141E-2</v>
      </c>
      <c r="Y14" s="159">
        <v>3.07827776280955E-2</v>
      </c>
      <c r="Z14" s="29">
        <f t="shared" si="0"/>
        <v>5.6282588340087258E-2</v>
      </c>
    </row>
    <row r="15" spans="2:26" ht="9" customHeight="1" thickTop="1"/>
    <row r="16" spans="2:26">
      <c r="B16" s="33" t="s">
        <v>55</v>
      </c>
    </row>
    <row r="17" spans="1:30" ht="2.25" customHeight="1">
      <c r="B17" s="48"/>
      <c r="C17" s="49"/>
      <c r="D17" s="50"/>
      <c r="E17" s="50"/>
      <c r="F17" s="50"/>
      <c r="G17" s="50"/>
      <c r="H17" s="50"/>
      <c r="I17" s="50"/>
      <c r="J17" s="50"/>
      <c r="K17" s="50"/>
      <c r="L17" s="50"/>
      <c r="M17" s="50"/>
      <c r="N17" s="50"/>
      <c r="O17" s="50"/>
      <c r="P17" s="50"/>
      <c r="Q17" s="50"/>
      <c r="R17" s="50"/>
      <c r="S17" s="50"/>
      <c r="T17" s="50"/>
      <c r="U17" s="50"/>
      <c r="V17" s="50"/>
      <c r="W17" s="50"/>
      <c r="X17" s="50"/>
      <c r="Y17" s="50"/>
    </row>
    <row r="18" spans="1:30" ht="18.75" customHeight="1">
      <c r="B18" s="228" t="s">
        <v>53</v>
      </c>
      <c r="C18" s="229"/>
      <c r="D18" s="229"/>
      <c r="E18" s="229"/>
      <c r="F18" s="229"/>
      <c r="G18" s="229"/>
      <c r="H18" s="229"/>
      <c r="I18" s="229"/>
      <c r="J18" s="229"/>
      <c r="K18" s="229"/>
      <c r="L18" s="229"/>
      <c r="M18" s="229"/>
      <c r="N18" s="229"/>
      <c r="O18" s="229"/>
      <c r="P18" s="229"/>
      <c r="Q18" s="229"/>
      <c r="R18" s="229"/>
      <c r="S18" s="229"/>
      <c r="T18" s="229"/>
      <c r="U18" s="229"/>
      <c r="V18" s="229"/>
      <c r="W18" s="229"/>
      <c r="X18" s="229"/>
      <c r="Y18" s="229"/>
      <c r="Z18" s="230"/>
    </row>
    <row r="19" spans="1:30" ht="25.5" customHeight="1">
      <c r="B19" s="228" t="s">
        <v>99</v>
      </c>
      <c r="C19" s="229"/>
      <c r="D19" s="229"/>
      <c r="E19" s="229"/>
      <c r="F19" s="229"/>
      <c r="G19" s="229"/>
      <c r="H19" s="229"/>
      <c r="I19" s="229"/>
      <c r="J19" s="229"/>
      <c r="K19" s="229"/>
      <c r="L19" s="229"/>
      <c r="M19" s="229"/>
      <c r="N19" s="229"/>
      <c r="O19" s="229"/>
      <c r="P19" s="229"/>
      <c r="Q19" s="229"/>
      <c r="R19" s="229"/>
      <c r="S19" s="229"/>
      <c r="T19" s="229"/>
      <c r="U19" s="229"/>
      <c r="V19" s="229"/>
      <c r="W19" s="229"/>
      <c r="X19" s="229"/>
      <c r="Y19" s="229"/>
      <c r="Z19" s="233"/>
    </row>
    <row r="20" spans="1:30" s="16" customFormat="1" ht="17.25" customHeight="1">
      <c r="A20" s="141"/>
      <c r="B20" s="216" t="s">
        <v>110</v>
      </c>
      <c r="C20" s="217"/>
      <c r="D20" s="217"/>
      <c r="E20" s="217"/>
      <c r="F20" s="217"/>
      <c r="G20" s="217"/>
      <c r="H20" s="217"/>
      <c r="I20" s="217"/>
      <c r="J20" s="217"/>
      <c r="K20" s="217"/>
      <c r="L20" s="217"/>
      <c r="M20" s="217"/>
      <c r="N20" s="217"/>
      <c r="O20" s="217"/>
      <c r="P20" s="217"/>
      <c r="Q20" s="217"/>
      <c r="R20" s="217"/>
      <c r="S20" s="217"/>
      <c r="T20" s="217"/>
      <c r="U20" s="217"/>
      <c r="V20" s="217"/>
      <c r="W20" s="218"/>
      <c r="X20" s="140"/>
      <c r="Y20" s="140"/>
      <c r="Z20" s="142"/>
      <c r="AD20" s="19"/>
    </row>
    <row r="21" spans="1:30" s="16" customFormat="1" ht="17.25" customHeight="1">
      <c r="A21" s="141"/>
      <c r="B21" s="148" t="s">
        <v>82</v>
      </c>
      <c r="C21" s="139"/>
      <c r="D21" s="139"/>
      <c r="E21" s="139"/>
      <c r="F21" s="139"/>
      <c r="G21" s="139"/>
      <c r="H21" s="139"/>
      <c r="I21" s="139"/>
      <c r="J21" s="139"/>
      <c r="K21" s="139"/>
      <c r="L21" s="139"/>
      <c r="M21" s="139"/>
      <c r="N21" s="139"/>
      <c r="O21" s="139"/>
      <c r="P21" s="139"/>
      <c r="Q21" s="139"/>
      <c r="R21" s="139"/>
      <c r="S21" s="139"/>
      <c r="T21" s="139"/>
      <c r="U21" s="139"/>
      <c r="V21" s="139"/>
      <c r="W21" s="140"/>
      <c r="X21" s="140"/>
      <c r="Y21" s="140"/>
      <c r="Z21" s="142"/>
      <c r="AD21" s="19"/>
    </row>
    <row r="22" spans="1:30" s="16" customFormat="1" ht="9" customHeight="1">
      <c r="A22" s="141"/>
      <c r="B22" s="138"/>
      <c r="C22" s="139"/>
      <c r="D22" s="139"/>
      <c r="E22" s="139"/>
      <c r="F22" s="139"/>
      <c r="G22" s="139"/>
      <c r="H22" s="139"/>
      <c r="I22" s="139"/>
      <c r="J22" s="139"/>
      <c r="K22" s="139"/>
      <c r="L22" s="139"/>
      <c r="M22" s="139"/>
      <c r="N22" s="139"/>
      <c r="O22" s="139"/>
      <c r="P22" s="139"/>
      <c r="Q22" s="139"/>
      <c r="R22" s="139"/>
      <c r="S22" s="139"/>
      <c r="T22" s="139"/>
      <c r="U22" s="139"/>
      <c r="V22" s="139"/>
      <c r="W22" s="140"/>
      <c r="X22" s="140"/>
      <c r="Y22" s="140"/>
      <c r="Z22" s="142"/>
      <c r="AD22" s="19"/>
    </row>
    <row r="23" spans="1:30" s="40" customFormat="1" ht="23.25" customHeight="1">
      <c r="B23" s="231" t="s">
        <v>12</v>
      </c>
      <c r="C23" s="232"/>
      <c r="D23" s="232"/>
      <c r="E23" s="232"/>
      <c r="F23" s="232"/>
      <c r="G23" s="232"/>
      <c r="H23" s="232"/>
      <c r="I23" s="232"/>
      <c r="J23" s="232"/>
      <c r="K23" s="232"/>
      <c r="L23" s="232"/>
      <c r="M23" s="232"/>
      <c r="N23" s="232"/>
      <c r="O23" s="232"/>
      <c r="P23" s="232"/>
      <c r="Q23" s="232"/>
      <c r="R23" s="232"/>
      <c r="S23" s="232"/>
      <c r="T23" s="232"/>
      <c r="U23" s="232"/>
      <c r="V23" s="232"/>
      <c r="W23" s="232"/>
      <c r="X23" s="232"/>
      <c r="Y23" s="232"/>
      <c r="Z23" s="232"/>
    </row>
    <row r="24" spans="1:30" ht="17.25" customHeight="1">
      <c r="B24" s="38"/>
      <c r="C24" s="39"/>
      <c r="D24" s="39"/>
      <c r="E24" s="39"/>
      <c r="F24" s="39"/>
      <c r="G24" s="39"/>
      <c r="H24" s="39"/>
      <c r="I24" s="39"/>
      <c r="J24" s="39"/>
      <c r="K24" s="39"/>
      <c r="L24" s="39"/>
      <c r="M24" s="39"/>
      <c r="N24" s="39"/>
      <c r="O24" s="39"/>
      <c r="P24" s="39"/>
      <c r="Q24" s="39"/>
      <c r="R24" s="39"/>
      <c r="S24" s="39"/>
      <c r="T24" s="39"/>
      <c r="U24" s="39"/>
      <c r="V24" s="39"/>
      <c r="W24" s="39"/>
      <c r="X24" s="39"/>
      <c r="Y24" s="39"/>
      <c r="Z24" s="39"/>
    </row>
    <row r="26" spans="1:30" ht="15">
      <c r="D26" s="51"/>
    </row>
    <row r="27" spans="1:30" ht="15">
      <c r="D27" s="51"/>
    </row>
    <row r="28" spans="1:30" ht="15">
      <c r="D28" s="51"/>
    </row>
    <row r="29" spans="1:30" ht="15">
      <c r="D29" s="51"/>
    </row>
    <row r="30" spans="1:30" ht="15">
      <c r="D30" s="51"/>
    </row>
    <row r="31" spans="1:30" ht="15">
      <c r="D31" s="51"/>
    </row>
    <row r="32" spans="1:30" ht="15">
      <c r="D32" s="51"/>
    </row>
    <row r="33" spans="4:25" ht="15">
      <c r="D33" s="51"/>
    </row>
    <row r="34" spans="4:25" ht="15">
      <c r="D34" s="51"/>
    </row>
    <row r="35" spans="4:25" ht="15">
      <c r="D35" s="51"/>
    </row>
    <row r="36" spans="4:25" ht="15">
      <c r="D36" s="51"/>
    </row>
    <row r="37" spans="4:25" ht="15">
      <c r="D37" s="51"/>
    </row>
    <row r="38" spans="4:25" ht="15">
      <c r="D38" s="51"/>
    </row>
    <row r="39" spans="4:25" ht="15">
      <c r="D39" s="51"/>
    </row>
    <row r="40" spans="4:25" ht="15">
      <c r="D40" s="51"/>
    </row>
    <row r="41" spans="4:25" ht="15">
      <c r="D41" s="51"/>
    </row>
    <row r="42" spans="4:25" ht="15">
      <c r="D42" s="51"/>
    </row>
    <row r="43" spans="4:25" ht="15">
      <c r="D43" s="51"/>
    </row>
    <row r="45" spans="4:25" ht="12.75" customHeight="1"/>
    <row r="46" spans="4:25" ht="15.75">
      <c r="D46" s="57"/>
    </row>
    <row r="47" spans="4:25" s="40" customFormat="1">
      <c r="D47" s="101"/>
      <c r="E47" s="101"/>
      <c r="F47" s="101"/>
      <c r="G47" s="151" t="s">
        <v>52</v>
      </c>
      <c r="H47" s="101"/>
      <c r="I47" s="101"/>
      <c r="J47" s="101"/>
      <c r="K47" s="101"/>
      <c r="M47" s="135"/>
      <c r="N47" s="101"/>
      <c r="O47" s="101"/>
      <c r="P47" s="101"/>
      <c r="Q47" s="101"/>
      <c r="S47" s="101"/>
      <c r="T47" s="101"/>
      <c r="U47" s="101"/>
      <c r="V47" s="101"/>
      <c r="W47" s="101"/>
      <c r="X47" s="101"/>
      <c r="Y47" s="101"/>
    </row>
    <row r="48" spans="4:25" s="40" customFormat="1" ht="3.75" customHeight="1">
      <c r="D48" s="101"/>
      <c r="E48" s="101"/>
      <c r="F48" s="101"/>
      <c r="G48" s="152"/>
      <c r="H48" s="101"/>
      <c r="I48" s="101"/>
      <c r="J48" s="101"/>
      <c r="K48" s="101"/>
      <c r="L48" s="101"/>
      <c r="M48" s="101"/>
      <c r="N48" s="101"/>
      <c r="O48" s="101"/>
      <c r="P48" s="101"/>
      <c r="Q48" s="101"/>
      <c r="S48" s="101"/>
      <c r="T48" s="101"/>
      <c r="U48" s="101"/>
      <c r="V48" s="101"/>
      <c r="W48" s="101"/>
      <c r="X48" s="101"/>
      <c r="Y48" s="101"/>
    </row>
    <row r="49" spans="4:25" s="40" customFormat="1">
      <c r="D49" s="101"/>
      <c r="E49" s="101"/>
      <c r="F49" s="101"/>
      <c r="G49" s="150"/>
      <c r="H49" s="101"/>
      <c r="I49" s="101"/>
      <c r="J49" s="101"/>
      <c r="K49" s="101"/>
      <c r="M49" s="101"/>
      <c r="N49" s="101"/>
      <c r="O49" s="101"/>
      <c r="P49" s="101"/>
      <c r="Q49" s="101"/>
      <c r="S49" s="101"/>
      <c r="T49" s="101"/>
      <c r="U49" s="101"/>
      <c r="V49" s="101"/>
      <c r="W49" s="101"/>
      <c r="X49" s="101"/>
      <c r="Y49" s="101"/>
    </row>
    <row r="50" spans="4:25" s="3" customFormat="1">
      <c r="D50" s="40"/>
      <c r="E50" s="40"/>
      <c r="F50" s="40"/>
      <c r="G50" s="40"/>
      <c r="H50" s="40"/>
      <c r="I50" s="40"/>
    </row>
    <row r="51" spans="4:25" s="3" customFormat="1" ht="7.5" customHeight="1">
      <c r="D51" s="40"/>
      <c r="E51" s="40"/>
      <c r="F51" s="40"/>
      <c r="G51" s="40"/>
      <c r="H51" s="40"/>
    </row>
    <row r="52" spans="4:25" s="3" customFormat="1" ht="15">
      <c r="D52" s="40"/>
      <c r="E52" s="40"/>
      <c r="F52" s="40"/>
      <c r="G52" s="40"/>
      <c r="H52" s="40"/>
      <c r="J52" s="120"/>
    </row>
    <row r="53" spans="4:25" s="40" customFormat="1">
      <c r="I53" s="101"/>
      <c r="J53" s="101"/>
      <c r="K53" s="101"/>
      <c r="L53" s="101"/>
      <c r="M53" s="101"/>
      <c r="N53" s="101"/>
      <c r="O53" s="101"/>
      <c r="P53" s="101"/>
      <c r="Q53" s="101"/>
      <c r="R53" s="101"/>
      <c r="S53" s="101"/>
      <c r="T53" s="101"/>
      <c r="U53" s="101"/>
      <c r="V53" s="101"/>
      <c r="W53" s="101"/>
      <c r="X53" s="101"/>
      <c r="Y53" s="101"/>
    </row>
    <row r="54" spans="4:25" s="40" customFormat="1">
      <c r="I54" s="101"/>
      <c r="J54" s="101"/>
      <c r="K54" s="101"/>
      <c r="L54" s="101"/>
      <c r="M54" s="101"/>
      <c r="N54" s="101"/>
      <c r="O54" s="101"/>
      <c r="P54" s="101"/>
      <c r="Q54" s="101"/>
      <c r="R54" s="101"/>
      <c r="S54" s="124"/>
      <c r="T54" s="101"/>
      <c r="U54" s="101"/>
      <c r="V54" s="101"/>
      <c r="W54" s="101"/>
      <c r="X54" s="101"/>
      <c r="Y54" s="101"/>
    </row>
    <row r="55" spans="4:25" s="40" customFormat="1">
      <c r="I55" s="101"/>
      <c r="J55" s="101"/>
      <c r="K55" s="101"/>
      <c r="L55" s="101"/>
      <c r="M55" s="101"/>
      <c r="N55" s="101"/>
      <c r="O55" s="101"/>
      <c r="P55" s="101"/>
      <c r="Q55" s="101"/>
      <c r="R55" s="101"/>
      <c r="S55" s="101"/>
      <c r="T55" s="101"/>
      <c r="U55" s="101"/>
      <c r="V55" s="101"/>
      <c r="W55" s="101"/>
      <c r="X55" s="101"/>
      <c r="Y55" s="101"/>
    </row>
    <row r="56" spans="4:25" s="40" customFormat="1">
      <c r="I56" s="101"/>
      <c r="J56" s="101"/>
      <c r="K56" s="101"/>
      <c r="L56" s="101"/>
      <c r="M56" s="101"/>
      <c r="N56" s="101"/>
      <c r="O56" s="101"/>
      <c r="P56" s="101"/>
      <c r="Q56" s="101"/>
      <c r="R56" s="101"/>
      <c r="S56" s="101"/>
      <c r="T56" s="101"/>
      <c r="U56" s="101"/>
      <c r="V56" s="101"/>
      <c r="W56" s="101"/>
      <c r="X56" s="101"/>
      <c r="Y56" s="101"/>
    </row>
    <row r="57" spans="4:25" s="40" customFormat="1">
      <c r="I57" s="101"/>
      <c r="J57" s="101"/>
      <c r="K57" s="101"/>
      <c r="L57" s="101"/>
      <c r="M57" s="101"/>
      <c r="N57" s="101"/>
      <c r="O57" s="101"/>
      <c r="P57" s="101"/>
      <c r="Q57" s="101"/>
      <c r="R57" s="101"/>
      <c r="S57" s="101"/>
      <c r="T57" s="101"/>
      <c r="U57" s="101"/>
      <c r="V57" s="101"/>
      <c r="W57" s="101"/>
      <c r="X57" s="101"/>
      <c r="Y57" s="101"/>
    </row>
    <row r="58" spans="4:25" s="40" customFormat="1">
      <c r="I58" s="101"/>
      <c r="J58" s="101"/>
      <c r="K58" s="101"/>
      <c r="L58" s="101"/>
      <c r="M58" s="101"/>
      <c r="N58" s="101"/>
      <c r="O58" s="101"/>
      <c r="P58" s="101"/>
      <c r="Q58" s="101"/>
      <c r="R58" s="101"/>
      <c r="S58" s="101"/>
      <c r="T58" s="101"/>
      <c r="U58" s="101"/>
      <c r="V58" s="101"/>
      <c r="W58" s="101"/>
      <c r="X58" s="101"/>
      <c r="Y58" s="101"/>
    </row>
    <row r="59" spans="4:25" s="40" customFormat="1">
      <c r="I59" s="101"/>
      <c r="J59" s="101"/>
      <c r="K59" s="101"/>
      <c r="L59" s="101"/>
      <c r="M59" s="101"/>
      <c r="N59" s="101"/>
      <c r="O59" s="101"/>
      <c r="P59" s="101"/>
      <c r="Q59" s="101"/>
      <c r="R59" s="101"/>
      <c r="S59" s="101"/>
      <c r="T59" s="101"/>
      <c r="U59" s="101"/>
      <c r="V59" s="101"/>
      <c r="W59" s="101"/>
      <c r="X59" s="101"/>
      <c r="Y59" s="101"/>
    </row>
    <row r="60" spans="4:25" s="40" customFormat="1">
      <c r="I60" s="101"/>
      <c r="J60" s="101"/>
      <c r="K60" s="101"/>
      <c r="L60" s="101"/>
      <c r="M60" s="101"/>
      <c r="N60" s="101"/>
      <c r="O60" s="101"/>
      <c r="P60" s="101"/>
      <c r="Q60" s="101"/>
      <c r="R60" s="101"/>
      <c r="S60" s="101"/>
      <c r="T60" s="101"/>
      <c r="U60" s="101"/>
      <c r="V60" s="101"/>
      <c r="W60" s="101"/>
      <c r="X60" s="101"/>
      <c r="Y60" s="101"/>
    </row>
    <row r="61" spans="4:25" s="40" customFormat="1">
      <c r="I61" s="101"/>
      <c r="J61" s="101"/>
      <c r="K61" s="101"/>
      <c r="L61" s="101"/>
      <c r="M61" s="101"/>
      <c r="N61" s="101"/>
      <c r="O61" s="101"/>
      <c r="P61" s="101"/>
      <c r="Q61" s="101"/>
      <c r="R61" s="101"/>
      <c r="S61" s="101"/>
      <c r="T61" s="101"/>
      <c r="U61" s="101"/>
      <c r="V61" s="101"/>
      <c r="W61" s="101"/>
      <c r="X61" s="101"/>
      <c r="Y61" s="101"/>
    </row>
    <row r="62" spans="4:25" s="40" customFormat="1">
      <c r="I62" s="101"/>
      <c r="J62" s="101"/>
      <c r="K62" s="101"/>
      <c r="L62" s="101"/>
      <c r="M62" s="101"/>
      <c r="N62" s="101"/>
      <c r="O62" s="101"/>
      <c r="P62" s="101"/>
      <c r="Q62" s="101"/>
      <c r="R62" s="101"/>
      <c r="S62" s="101"/>
      <c r="T62" s="101"/>
      <c r="U62" s="101"/>
      <c r="V62" s="101"/>
      <c r="W62" s="101"/>
      <c r="X62" s="101"/>
      <c r="Y62" s="101"/>
    </row>
    <row r="63" spans="4:25" s="40" customFormat="1">
      <c r="I63" s="101"/>
      <c r="J63" s="101"/>
      <c r="K63" s="101"/>
      <c r="L63" s="101"/>
      <c r="M63" s="101"/>
      <c r="N63" s="101"/>
      <c r="O63" s="101"/>
      <c r="P63" s="101"/>
      <c r="Q63" s="101"/>
      <c r="R63" s="101"/>
      <c r="S63" s="101"/>
      <c r="T63" s="101"/>
      <c r="U63" s="101"/>
      <c r="V63" s="101"/>
      <c r="W63" s="101"/>
      <c r="X63" s="101"/>
      <c r="Y63" s="101"/>
    </row>
    <row r="64" spans="4:25" s="40" customFormat="1">
      <c r="I64" s="101"/>
      <c r="J64" s="101"/>
      <c r="K64" s="101"/>
      <c r="L64" s="101"/>
      <c r="M64" s="101"/>
      <c r="N64" s="101"/>
      <c r="O64" s="101"/>
      <c r="P64" s="101"/>
      <c r="Q64" s="101"/>
      <c r="R64" s="101"/>
      <c r="S64" s="101"/>
      <c r="T64" s="101"/>
      <c r="U64" s="101"/>
      <c r="V64" s="101"/>
      <c r="W64" s="101"/>
      <c r="X64" s="101"/>
      <c r="Y64" s="101"/>
    </row>
    <row r="65" spans="2:25" s="40" customFormat="1" ht="18.75">
      <c r="D65" s="110"/>
      <c r="E65" s="110"/>
      <c r="F65" s="110"/>
      <c r="G65" s="110"/>
      <c r="I65" s="101"/>
      <c r="J65" s="101"/>
      <c r="K65" s="101"/>
      <c r="L65" s="101"/>
      <c r="M65" s="101"/>
      <c r="N65" s="101"/>
      <c r="O65" s="101"/>
      <c r="P65" s="101"/>
      <c r="Q65" s="101"/>
      <c r="R65" s="101"/>
      <c r="S65" s="101"/>
      <c r="T65" s="101"/>
      <c r="U65" s="101"/>
      <c r="V65" s="101"/>
      <c r="W65" s="101"/>
      <c r="X65" s="101"/>
      <c r="Y65" s="101"/>
    </row>
    <row r="66" spans="2:25" s="40" customFormat="1" ht="18.75">
      <c r="D66" s="111"/>
      <c r="E66" s="111"/>
      <c r="F66" s="111"/>
      <c r="G66" s="111"/>
      <c r="I66" s="101"/>
      <c r="J66" s="101"/>
      <c r="K66" s="101"/>
      <c r="L66" s="101"/>
      <c r="M66" s="101"/>
      <c r="N66" s="101"/>
      <c r="O66" s="101"/>
      <c r="P66" s="101"/>
      <c r="Q66" s="101"/>
      <c r="R66" s="101"/>
      <c r="S66" s="101"/>
      <c r="T66" s="101"/>
      <c r="U66" s="101"/>
      <c r="V66" s="101"/>
      <c r="W66" s="101"/>
      <c r="X66" s="101"/>
      <c r="Y66" s="101"/>
    </row>
    <row r="67" spans="2:25" s="40" customFormat="1">
      <c r="I67" s="101"/>
      <c r="J67" s="101"/>
      <c r="K67" s="101"/>
      <c r="L67" s="101"/>
      <c r="M67" s="101"/>
      <c r="N67" s="101"/>
      <c r="O67" s="101"/>
      <c r="P67" s="101"/>
      <c r="Q67" s="101"/>
      <c r="R67" s="101"/>
      <c r="S67" s="101"/>
      <c r="T67" s="101"/>
      <c r="U67" s="101"/>
      <c r="V67" s="101"/>
      <c r="W67" s="101"/>
      <c r="X67" s="101"/>
      <c r="Y67" s="101"/>
    </row>
    <row r="68" spans="2:25" s="40" customFormat="1">
      <c r="I68" s="101"/>
      <c r="J68" s="101"/>
      <c r="K68" s="101"/>
      <c r="L68" s="101"/>
      <c r="M68" s="101"/>
      <c r="N68" s="101"/>
      <c r="O68" s="101"/>
      <c r="P68" s="101"/>
      <c r="Q68" s="101"/>
      <c r="R68" s="101"/>
      <c r="S68" s="101"/>
      <c r="T68" s="101"/>
      <c r="U68" s="101"/>
      <c r="V68" s="101"/>
      <c r="W68" s="101"/>
      <c r="X68" s="101"/>
      <c r="Y68" s="101"/>
    </row>
    <row r="69" spans="2:25" s="40" customFormat="1">
      <c r="I69" s="101"/>
      <c r="J69" s="101"/>
      <c r="K69" s="101"/>
      <c r="L69" s="101"/>
      <c r="M69" s="101"/>
      <c r="N69" s="101"/>
      <c r="O69" s="101"/>
      <c r="P69" s="101"/>
      <c r="Q69" s="101"/>
      <c r="R69" s="101"/>
      <c r="S69" s="101"/>
      <c r="T69" s="101"/>
      <c r="U69" s="101"/>
      <c r="V69" s="101"/>
      <c r="W69" s="101"/>
      <c r="X69" s="101"/>
      <c r="Y69" s="101"/>
    </row>
    <row r="70" spans="2:25" s="40" customFormat="1">
      <c r="I70" s="101"/>
      <c r="J70" s="101"/>
      <c r="K70" s="101"/>
      <c r="L70" s="101"/>
      <c r="M70" s="101"/>
      <c r="N70" s="101"/>
      <c r="O70" s="101"/>
      <c r="P70" s="101"/>
      <c r="Q70" s="101"/>
      <c r="R70" s="101"/>
      <c r="S70" s="101"/>
      <c r="T70" s="101"/>
      <c r="U70" s="101"/>
      <c r="V70" s="101"/>
      <c r="W70" s="101"/>
      <c r="X70" s="101"/>
      <c r="Y70" s="101"/>
    </row>
    <row r="71" spans="2:25" s="40" customFormat="1">
      <c r="I71" s="101"/>
      <c r="J71" s="101"/>
      <c r="K71" s="101"/>
      <c r="L71" s="101"/>
      <c r="M71" s="101"/>
      <c r="N71" s="101"/>
      <c r="O71" s="101"/>
      <c r="P71" s="101"/>
      <c r="Q71" s="101"/>
      <c r="R71" s="101"/>
      <c r="S71" s="101"/>
      <c r="T71" s="101"/>
      <c r="U71" s="101"/>
      <c r="V71" s="101"/>
      <c r="W71" s="101"/>
      <c r="X71" s="101"/>
      <c r="Y71" s="101"/>
    </row>
    <row r="72" spans="2:25" s="40" customFormat="1" ht="5.25" customHeight="1">
      <c r="I72" s="101"/>
      <c r="J72" s="101"/>
      <c r="K72" s="101"/>
      <c r="L72" s="101"/>
      <c r="M72" s="101"/>
      <c r="N72" s="101"/>
      <c r="O72" s="101"/>
      <c r="P72" s="101"/>
      <c r="Q72" s="101"/>
      <c r="R72" s="101"/>
      <c r="S72" s="101"/>
      <c r="T72" s="101"/>
      <c r="U72" s="101"/>
      <c r="V72" s="101"/>
      <c r="W72" s="101"/>
      <c r="X72" s="101"/>
      <c r="Y72" s="101"/>
    </row>
    <row r="73" spans="2:25" s="40" customFormat="1" ht="15">
      <c r="B73" s="121"/>
      <c r="D73" s="101"/>
      <c r="E73" s="101"/>
      <c r="F73" s="101"/>
      <c r="G73" s="101"/>
      <c r="H73" s="101"/>
      <c r="I73" s="101"/>
      <c r="J73" s="101"/>
      <c r="K73" s="101"/>
      <c r="L73" s="101"/>
      <c r="M73" s="101"/>
      <c r="N73" s="101"/>
      <c r="O73" s="101"/>
      <c r="P73" s="101"/>
      <c r="Q73" s="101"/>
      <c r="R73" s="101"/>
      <c r="S73" s="101"/>
      <c r="T73" s="101"/>
      <c r="U73" s="101"/>
      <c r="V73" s="101"/>
      <c r="W73" s="101"/>
      <c r="X73" s="101"/>
      <c r="Y73" s="101"/>
    </row>
    <row r="74" spans="2:25" s="40" customFormat="1">
      <c r="D74" s="101"/>
      <c r="E74" s="101"/>
      <c r="F74" s="101"/>
      <c r="G74" s="101"/>
      <c r="H74" s="101"/>
      <c r="I74" s="101"/>
      <c r="J74" s="101"/>
      <c r="K74" s="101"/>
      <c r="L74" s="101"/>
      <c r="M74" s="101"/>
      <c r="N74" s="101"/>
      <c r="O74" s="101"/>
      <c r="P74" s="101"/>
      <c r="Q74" s="101"/>
      <c r="R74" s="101"/>
      <c r="S74" s="101"/>
      <c r="T74" s="101"/>
      <c r="U74" s="101"/>
      <c r="V74" s="101"/>
      <c r="W74" s="101"/>
      <c r="X74" s="101"/>
      <c r="Y74" s="101"/>
    </row>
    <row r="75" spans="2:25" s="40" customFormat="1">
      <c r="D75" s="101"/>
      <c r="E75" s="101"/>
      <c r="F75" s="101"/>
      <c r="G75" s="101"/>
      <c r="H75" s="101"/>
      <c r="I75" s="101"/>
      <c r="J75" s="101"/>
      <c r="K75" s="101"/>
      <c r="L75" s="101"/>
      <c r="M75" s="101"/>
      <c r="N75" s="101"/>
      <c r="O75" s="101"/>
      <c r="P75" s="101"/>
      <c r="Q75" s="101"/>
      <c r="R75" s="101"/>
      <c r="S75" s="101"/>
      <c r="T75" s="101"/>
      <c r="U75" s="101"/>
      <c r="V75" s="101"/>
      <c r="W75" s="101"/>
      <c r="X75" s="101"/>
      <c r="Y75" s="101"/>
    </row>
    <row r="76" spans="2:25" s="40" customFormat="1">
      <c r="D76" s="101"/>
      <c r="E76" s="101"/>
      <c r="F76" s="101"/>
      <c r="G76" s="101"/>
      <c r="H76" s="101"/>
      <c r="I76" s="101"/>
      <c r="J76" s="101"/>
      <c r="K76" s="101"/>
      <c r="L76" s="101"/>
      <c r="M76" s="101"/>
      <c r="N76" s="101"/>
      <c r="O76" s="101"/>
      <c r="P76" s="101"/>
      <c r="Q76" s="101"/>
      <c r="R76" s="101"/>
      <c r="S76" s="101"/>
      <c r="T76" s="101"/>
      <c r="U76" s="101"/>
      <c r="V76" s="101"/>
      <c r="W76" s="101"/>
      <c r="X76" s="101"/>
      <c r="Y76" s="101"/>
    </row>
    <row r="77" spans="2:25" s="40" customFormat="1">
      <c r="D77" s="101"/>
      <c r="E77" s="101"/>
      <c r="F77" s="101"/>
      <c r="G77" s="101"/>
      <c r="H77" s="101"/>
      <c r="I77" s="101"/>
      <c r="J77" s="101"/>
      <c r="K77" s="101"/>
      <c r="L77" s="101"/>
      <c r="M77" s="101"/>
      <c r="N77" s="101"/>
      <c r="O77" s="101"/>
      <c r="P77" s="101"/>
      <c r="Q77" s="101"/>
      <c r="R77" s="101"/>
      <c r="S77" s="101"/>
      <c r="T77" s="101"/>
      <c r="U77" s="101"/>
      <c r="V77" s="101"/>
      <c r="W77" s="101"/>
      <c r="X77" s="101"/>
      <c r="Y77" s="101"/>
    </row>
    <row r="78" spans="2:25" s="40" customFormat="1">
      <c r="D78" s="101"/>
      <c r="E78" s="101"/>
      <c r="F78" s="101"/>
      <c r="G78" s="101"/>
      <c r="H78" s="101"/>
      <c r="I78" s="101"/>
      <c r="J78" s="101"/>
      <c r="K78" s="101"/>
      <c r="L78" s="101"/>
      <c r="M78" s="101"/>
      <c r="N78" s="101"/>
      <c r="O78" s="101"/>
      <c r="P78" s="101"/>
      <c r="Q78" s="101"/>
      <c r="R78" s="101"/>
      <c r="S78" s="101"/>
      <c r="T78" s="101"/>
      <c r="U78" s="101"/>
      <c r="V78" s="101"/>
      <c r="W78" s="101"/>
      <c r="X78" s="101"/>
      <c r="Y78" s="101"/>
    </row>
    <row r="79" spans="2:25" ht="15">
      <c r="B79" s="51"/>
      <c r="C79" s="51"/>
    </row>
    <row r="80" spans="2:25" ht="15">
      <c r="B80" s="51"/>
      <c r="C80" s="51"/>
    </row>
    <row r="81" spans="2:25" ht="15">
      <c r="B81" s="51"/>
      <c r="C81" s="51"/>
    </row>
    <row r="82" spans="2:25" ht="15">
      <c r="B82" s="51"/>
      <c r="C82" s="51"/>
      <c r="D82" s="2"/>
      <c r="E82" s="2"/>
      <c r="F82" s="2"/>
      <c r="G82" s="2"/>
      <c r="H82" s="2"/>
      <c r="I82" s="2"/>
      <c r="J82" s="2"/>
      <c r="K82" s="2"/>
      <c r="L82" s="2"/>
      <c r="M82" s="2"/>
      <c r="N82" s="2"/>
      <c r="O82" s="2"/>
      <c r="P82" s="2"/>
      <c r="Q82" s="2"/>
      <c r="R82" s="2"/>
      <c r="S82" s="2"/>
      <c r="T82" s="2"/>
      <c r="U82" s="2"/>
      <c r="V82" s="2"/>
      <c r="W82" s="2"/>
      <c r="X82" s="2"/>
      <c r="Y82" s="2"/>
    </row>
    <row r="83" spans="2:25" ht="15">
      <c r="B83" s="51"/>
      <c r="C83" s="51"/>
      <c r="D83" s="2"/>
      <c r="E83" s="2"/>
      <c r="F83" s="2"/>
      <c r="G83" s="2"/>
      <c r="H83" s="2"/>
      <c r="I83" s="2"/>
      <c r="J83" s="2"/>
      <c r="K83" s="2"/>
      <c r="L83" s="2"/>
      <c r="M83" s="2"/>
      <c r="N83" s="2"/>
      <c r="O83" s="2"/>
      <c r="P83" s="2"/>
      <c r="Q83" s="2"/>
      <c r="R83" s="2"/>
      <c r="S83" s="2"/>
      <c r="T83" s="2"/>
      <c r="U83" s="2"/>
      <c r="V83" s="2"/>
      <c r="W83" s="2"/>
      <c r="X83" s="2"/>
      <c r="Y83" s="2"/>
    </row>
    <row r="84" spans="2:25" ht="15">
      <c r="B84" s="51"/>
      <c r="C84" s="51"/>
      <c r="D84" s="2"/>
      <c r="E84" s="2"/>
      <c r="F84" s="2"/>
      <c r="G84" s="2"/>
      <c r="H84" s="2"/>
      <c r="I84" s="2"/>
      <c r="J84" s="2"/>
      <c r="K84" s="2"/>
      <c r="L84" s="2"/>
      <c r="M84" s="2"/>
      <c r="N84" s="2"/>
      <c r="O84" s="2"/>
      <c r="P84" s="2"/>
      <c r="Q84" s="2"/>
      <c r="R84" s="2"/>
      <c r="S84" s="2"/>
      <c r="T84" s="2"/>
      <c r="U84" s="2"/>
      <c r="V84" s="2"/>
      <c r="W84" s="2"/>
      <c r="X84" s="2"/>
      <c r="Y84" s="2"/>
    </row>
    <row r="85" spans="2:25" ht="15">
      <c r="B85" s="51"/>
      <c r="C85" s="51"/>
      <c r="D85" s="2"/>
      <c r="E85" s="2"/>
      <c r="F85" s="2"/>
      <c r="G85" s="2"/>
      <c r="H85" s="2"/>
      <c r="I85" s="2"/>
      <c r="J85" s="2"/>
      <c r="K85" s="2"/>
      <c r="L85" s="2"/>
      <c r="M85" s="2"/>
      <c r="N85" s="2"/>
      <c r="O85" s="2"/>
      <c r="P85" s="2"/>
      <c r="Q85" s="2"/>
      <c r="R85" s="2"/>
      <c r="S85" s="2"/>
      <c r="T85" s="2"/>
      <c r="U85" s="2"/>
      <c r="V85" s="2"/>
      <c r="W85" s="2"/>
      <c r="X85" s="2"/>
      <c r="Y85" s="2"/>
    </row>
    <row r="86" spans="2:25" ht="15">
      <c r="B86" s="51"/>
      <c r="C86" s="51"/>
      <c r="D86" s="2"/>
      <c r="E86" s="2"/>
      <c r="F86" s="2"/>
      <c r="G86" s="2"/>
      <c r="H86" s="2"/>
      <c r="I86" s="2"/>
      <c r="J86" s="2"/>
      <c r="K86" s="2"/>
      <c r="L86" s="2"/>
      <c r="M86" s="2"/>
      <c r="N86" s="2"/>
      <c r="O86" s="2"/>
      <c r="P86" s="2"/>
      <c r="Q86" s="2"/>
      <c r="R86" s="2"/>
      <c r="S86" s="2"/>
      <c r="T86" s="2"/>
      <c r="U86" s="2"/>
      <c r="V86" s="2"/>
      <c r="W86" s="2"/>
      <c r="X86" s="2"/>
      <c r="Y86" s="2"/>
    </row>
    <row r="87" spans="2:25" ht="15">
      <c r="B87" s="51"/>
      <c r="C87" s="51"/>
      <c r="D87" s="2"/>
      <c r="E87" s="2"/>
      <c r="F87" s="2"/>
      <c r="G87" s="2"/>
      <c r="H87" s="2"/>
      <c r="I87" s="2"/>
      <c r="J87" s="2"/>
      <c r="K87" s="2"/>
      <c r="L87" s="2"/>
      <c r="M87" s="2"/>
      <c r="N87" s="2"/>
      <c r="O87" s="2"/>
      <c r="P87" s="2"/>
      <c r="Q87" s="2"/>
      <c r="R87" s="2"/>
      <c r="S87" s="2"/>
      <c r="T87" s="2"/>
      <c r="U87" s="2"/>
      <c r="V87" s="2"/>
      <c r="W87" s="2"/>
      <c r="X87" s="2"/>
      <c r="Y87" s="2"/>
    </row>
    <row r="88" spans="2:25" ht="15">
      <c r="B88" s="51"/>
      <c r="C88" s="51"/>
      <c r="D88" s="2"/>
      <c r="E88" s="2"/>
      <c r="F88" s="2"/>
      <c r="G88" s="2"/>
      <c r="H88" s="2"/>
      <c r="I88" s="2"/>
      <c r="J88" s="2"/>
      <c r="K88" s="2"/>
      <c r="L88" s="2"/>
      <c r="M88" s="2"/>
      <c r="N88" s="2"/>
      <c r="O88" s="2"/>
      <c r="P88" s="2"/>
      <c r="Q88" s="2"/>
      <c r="R88" s="2"/>
      <c r="S88" s="2"/>
      <c r="T88" s="2"/>
      <c r="U88" s="2"/>
      <c r="V88" s="2"/>
      <c r="W88" s="2"/>
      <c r="X88" s="2"/>
      <c r="Y88" s="2"/>
    </row>
    <row r="89" spans="2:25" ht="15">
      <c r="B89" s="51"/>
      <c r="C89" s="51"/>
      <c r="D89" s="2"/>
      <c r="E89" s="2"/>
      <c r="F89" s="2"/>
      <c r="G89" s="2"/>
      <c r="H89" s="2"/>
      <c r="I89" s="2"/>
      <c r="J89" s="2"/>
      <c r="K89" s="2"/>
      <c r="L89" s="2"/>
      <c r="M89" s="2"/>
      <c r="N89" s="2"/>
      <c r="O89" s="2"/>
      <c r="P89" s="2"/>
      <c r="Q89" s="2"/>
      <c r="R89" s="2"/>
      <c r="S89" s="2"/>
      <c r="T89" s="2"/>
      <c r="U89" s="2"/>
      <c r="V89" s="2"/>
      <c r="W89" s="2"/>
      <c r="X89" s="2"/>
      <c r="Y89" s="2"/>
    </row>
    <row r="90" spans="2:25" ht="15">
      <c r="B90" s="51"/>
      <c r="C90" s="51"/>
      <c r="D90" s="2"/>
      <c r="E90" s="2"/>
      <c r="F90" s="2"/>
      <c r="G90" s="2"/>
      <c r="H90" s="2"/>
      <c r="I90" s="2"/>
      <c r="J90" s="2"/>
      <c r="K90" s="2"/>
      <c r="L90" s="2"/>
      <c r="M90" s="2"/>
      <c r="N90" s="2"/>
      <c r="O90" s="2"/>
      <c r="P90" s="2"/>
      <c r="Q90" s="2"/>
      <c r="R90" s="2"/>
      <c r="S90" s="2"/>
      <c r="T90" s="2"/>
      <c r="U90" s="2"/>
      <c r="V90" s="2"/>
      <c r="W90" s="2"/>
      <c r="X90" s="2"/>
      <c r="Y90" s="2"/>
    </row>
    <row r="91" spans="2:25" ht="15">
      <c r="B91" s="51"/>
      <c r="C91" s="51"/>
      <c r="D91" s="2"/>
      <c r="E91" s="2"/>
      <c r="F91" s="2"/>
      <c r="G91" s="2"/>
      <c r="H91" s="2"/>
      <c r="I91" s="2"/>
      <c r="J91" s="2"/>
      <c r="K91" s="2"/>
      <c r="L91" s="2"/>
      <c r="M91" s="2"/>
      <c r="N91" s="2"/>
      <c r="O91" s="2"/>
      <c r="P91" s="2"/>
      <c r="Q91" s="2"/>
      <c r="R91" s="2"/>
      <c r="S91" s="2"/>
      <c r="T91" s="2"/>
      <c r="U91" s="2"/>
      <c r="V91" s="2"/>
      <c r="W91" s="2"/>
      <c r="X91" s="2"/>
      <c r="Y91" s="2"/>
    </row>
    <row r="92" spans="2:25" ht="15">
      <c r="B92" s="51"/>
      <c r="C92" s="51"/>
      <c r="D92" s="2"/>
      <c r="E92" s="2"/>
      <c r="F92" s="2"/>
      <c r="G92" s="2"/>
      <c r="H92" s="2"/>
      <c r="I92" s="2"/>
      <c r="J92" s="2"/>
      <c r="K92" s="2"/>
      <c r="L92" s="2"/>
      <c r="M92" s="2"/>
      <c r="N92" s="2"/>
      <c r="O92" s="2"/>
      <c r="P92" s="2"/>
      <c r="Q92" s="2"/>
      <c r="R92" s="2"/>
      <c r="S92" s="2"/>
      <c r="T92" s="2"/>
      <c r="U92" s="2"/>
      <c r="V92" s="2"/>
      <c r="W92" s="2"/>
      <c r="X92" s="2"/>
      <c r="Y92" s="2"/>
    </row>
    <row r="93" spans="2:25" ht="15">
      <c r="B93" s="51"/>
      <c r="C93" s="51"/>
      <c r="D93" s="2"/>
      <c r="E93" s="2"/>
      <c r="F93" s="2"/>
      <c r="G93" s="2"/>
      <c r="H93" s="2"/>
      <c r="I93" s="2"/>
      <c r="J93" s="2"/>
      <c r="K93" s="2"/>
      <c r="L93" s="2"/>
      <c r="M93" s="2"/>
      <c r="N93" s="2"/>
      <c r="O93" s="2"/>
      <c r="P93" s="2"/>
      <c r="Q93" s="2"/>
      <c r="R93" s="2"/>
      <c r="S93" s="2"/>
      <c r="T93" s="2"/>
      <c r="U93" s="2"/>
      <c r="V93" s="2"/>
      <c r="W93" s="2"/>
      <c r="X93" s="2"/>
      <c r="Y93" s="2"/>
    </row>
    <row r="94" spans="2:25" ht="15">
      <c r="B94" s="51"/>
      <c r="C94" s="51"/>
      <c r="D94" s="2"/>
      <c r="E94" s="2"/>
      <c r="F94" s="2"/>
      <c r="G94" s="2"/>
      <c r="H94" s="2"/>
      <c r="I94" s="2"/>
      <c r="J94" s="2"/>
      <c r="K94" s="2"/>
      <c r="L94" s="2"/>
      <c r="M94" s="2"/>
      <c r="N94" s="2"/>
      <c r="O94" s="2"/>
      <c r="P94" s="2"/>
      <c r="Q94" s="2"/>
      <c r="R94" s="2"/>
      <c r="S94" s="2"/>
      <c r="T94" s="2"/>
      <c r="U94" s="2"/>
      <c r="V94" s="2"/>
      <c r="W94" s="2"/>
      <c r="X94" s="2"/>
      <c r="Y94" s="2"/>
    </row>
    <row r="95" spans="2:25" ht="15">
      <c r="B95" s="51"/>
      <c r="C95" s="51"/>
      <c r="D95" s="2"/>
      <c r="E95" s="2"/>
      <c r="F95" s="2"/>
      <c r="G95" s="2"/>
      <c r="H95" s="2"/>
      <c r="I95" s="2"/>
      <c r="J95" s="2"/>
      <c r="K95" s="2"/>
      <c r="L95" s="2"/>
      <c r="M95" s="2"/>
      <c r="N95" s="2"/>
      <c r="O95" s="2"/>
      <c r="P95" s="2"/>
      <c r="Q95" s="2"/>
      <c r="R95" s="2"/>
      <c r="S95" s="2"/>
      <c r="T95" s="2"/>
      <c r="U95" s="2"/>
      <c r="V95" s="2"/>
      <c r="W95" s="2"/>
      <c r="X95" s="2"/>
      <c r="Y95" s="2"/>
    </row>
    <row r="96" spans="2:25" ht="15">
      <c r="B96" s="51"/>
      <c r="C96" s="51"/>
      <c r="D96" s="2"/>
      <c r="E96" s="2"/>
      <c r="F96" s="2"/>
      <c r="G96" s="2"/>
      <c r="H96" s="2"/>
      <c r="I96" s="2"/>
      <c r="J96" s="2"/>
      <c r="K96" s="2"/>
      <c r="L96" s="2"/>
      <c r="M96" s="2"/>
      <c r="N96" s="2"/>
      <c r="O96" s="2"/>
      <c r="P96" s="2"/>
      <c r="Q96" s="2"/>
      <c r="R96" s="2"/>
      <c r="S96" s="2"/>
      <c r="T96" s="2"/>
      <c r="U96" s="2"/>
      <c r="V96" s="2"/>
      <c r="W96" s="2"/>
      <c r="X96" s="2"/>
      <c r="Y96" s="2"/>
    </row>
    <row r="97" spans="2:25" ht="15">
      <c r="B97" s="51"/>
      <c r="C97" s="51"/>
      <c r="D97" s="2"/>
      <c r="E97" s="2"/>
      <c r="F97" s="2"/>
      <c r="G97" s="2"/>
      <c r="H97" s="2"/>
      <c r="I97" s="2"/>
      <c r="J97" s="2"/>
      <c r="K97" s="2"/>
      <c r="L97" s="2"/>
      <c r="M97" s="2"/>
      <c r="N97" s="2"/>
      <c r="O97" s="2"/>
      <c r="P97" s="2"/>
      <c r="Q97" s="2"/>
      <c r="R97" s="2"/>
      <c r="S97" s="2"/>
      <c r="T97" s="2"/>
      <c r="U97" s="2"/>
      <c r="V97" s="2"/>
      <c r="W97" s="2"/>
      <c r="X97" s="2"/>
      <c r="Y97" s="2"/>
    </row>
    <row r="98" spans="2:25" ht="15">
      <c r="B98" s="51"/>
      <c r="C98" s="51"/>
      <c r="D98" s="2"/>
      <c r="E98" s="2"/>
      <c r="F98" s="2"/>
      <c r="G98" s="2"/>
      <c r="H98" s="2"/>
      <c r="I98" s="2"/>
      <c r="J98" s="2"/>
      <c r="K98" s="2"/>
      <c r="L98" s="2"/>
      <c r="M98" s="2"/>
      <c r="N98" s="2"/>
      <c r="O98" s="2"/>
      <c r="P98" s="2"/>
      <c r="Q98" s="2"/>
      <c r="R98" s="2"/>
      <c r="S98" s="2"/>
      <c r="T98" s="2"/>
      <c r="U98" s="2"/>
      <c r="V98" s="2"/>
      <c r="W98" s="2"/>
      <c r="X98" s="2"/>
      <c r="Y98" s="2"/>
    </row>
    <row r="99" spans="2:25" ht="15">
      <c r="B99" s="52" t="s">
        <v>6</v>
      </c>
      <c r="C99" s="51"/>
      <c r="D99" s="2"/>
      <c r="E99" s="2"/>
      <c r="F99" s="2"/>
      <c r="G99" s="2"/>
      <c r="H99" s="2"/>
      <c r="I99" s="2"/>
      <c r="J99" s="2"/>
      <c r="K99" s="2"/>
      <c r="L99" s="2"/>
      <c r="M99" s="2"/>
      <c r="N99" s="2"/>
      <c r="O99" s="2"/>
      <c r="P99" s="2"/>
      <c r="Q99" s="2"/>
      <c r="R99" s="2"/>
      <c r="S99" s="2"/>
      <c r="T99" s="2"/>
      <c r="U99" s="2"/>
      <c r="V99" s="2"/>
      <c r="W99" s="2"/>
      <c r="X99" s="2"/>
      <c r="Y99" s="2"/>
    </row>
  </sheetData>
  <mergeCells count="7">
    <mergeCell ref="V2:Z2"/>
    <mergeCell ref="B8:Z8"/>
    <mergeCell ref="B9:Z9"/>
    <mergeCell ref="B18:Z18"/>
    <mergeCell ref="B23:Z23"/>
    <mergeCell ref="B19:Z19"/>
    <mergeCell ref="B20:W20"/>
  </mergeCells>
  <phoneticPr fontId="2" type="noConversion"/>
  <hyperlinks>
    <hyperlink ref="J1" location="índice!A1" display="Volver" xr:uid="{00000000-0004-0000-0200-000000000000}"/>
    <hyperlink ref="B21" r:id="rId1" xr:uid="{76E28DF7-5173-4938-801D-BF38EF7D3CF7}"/>
  </hyperlinks>
  <printOptions horizontalCentered="1" verticalCentered="1"/>
  <pageMargins left="0.35433070866141736" right="0.35433070866141736" top="0.39370078740157483" bottom="0.39370078740157483" header="0" footer="0"/>
  <pageSetup paperSize="9" scale="52" orientation="landscape" r:id="rId2"/>
  <headerFooter alignWithMargins="0"/>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683104"/>
    <pageSetUpPr fitToPage="1"/>
  </sheetPr>
  <dimension ref="A1:AD95"/>
  <sheetViews>
    <sheetView showGridLines="0" zoomScale="90" zoomScaleNormal="90" workbookViewId="0">
      <selection activeCell="J1" sqref="J1"/>
    </sheetView>
  </sheetViews>
  <sheetFormatPr baseColWidth="10" defaultColWidth="11.42578125" defaultRowHeight="12.75"/>
  <cols>
    <col min="1" max="1" width="2.42578125" style="2" customWidth="1"/>
    <col min="2" max="2" width="24.7109375" style="2" customWidth="1"/>
    <col min="3" max="3" width="8.5703125" style="2" customWidth="1"/>
    <col min="4" max="13" width="9.7109375" style="42" customWidth="1"/>
    <col min="14" max="25" width="9.7109375" style="2" customWidth="1"/>
    <col min="26" max="26" width="9.42578125" style="2" customWidth="1"/>
    <col min="27" max="16384" width="11.42578125" style="2"/>
  </cols>
  <sheetData>
    <row r="1" spans="2:26" s="3" customFormat="1" ht="13.15" customHeight="1">
      <c r="J1" s="97" t="s">
        <v>51</v>
      </c>
      <c r="Z1" s="173" t="s">
        <v>85</v>
      </c>
    </row>
    <row r="2" spans="2:26" s="3" customFormat="1" ht="27.6" customHeight="1">
      <c r="B2" s="4"/>
      <c r="V2" s="220" t="s">
        <v>106</v>
      </c>
      <c r="W2" s="220"/>
      <c r="X2" s="220"/>
      <c r="Y2" s="220"/>
      <c r="Z2" s="220"/>
    </row>
    <row r="3" spans="2:26" s="3" customFormat="1" ht="16.149999999999999" customHeight="1">
      <c r="B3" s="4"/>
      <c r="Z3" s="174" t="s">
        <v>105</v>
      </c>
    </row>
    <row r="4" spans="2:26" s="3" customFormat="1" ht="4.5" customHeight="1">
      <c r="B4" s="6"/>
      <c r="C4" s="7"/>
      <c r="D4" s="6"/>
      <c r="E4" s="6"/>
      <c r="F4" s="6"/>
      <c r="G4" s="6"/>
      <c r="H4" s="6"/>
      <c r="I4" s="6"/>
      <c r="J4" s="6"/>
      <c r="K4" s="6"/>
      <c r="L4" s="6"/>
      <c r="M4" s="6"/>
      <c r="N4" s="6"/>
      <c r="O4" s="6"/>
      <c r="P4" s="6"/>
      <c r="Q4" s="6"/>
      <c r="R4" s="6"/>
      <c r="S4" s="6"/>
      <c r="T4" s="6"/>
      <c r="U4" s="6"/>
      <c r="V4" s="6"/>
      <c r="W4" s="6"/>
      <c r="X4" s="6"/>
      <c r="Y4" s="6"/>
      <c r="Z4" s="6"/>
    </row>
    <row r="5" spans="2:26" s="3" customFormat="1" ht="2.25" customHeight="1">
      <c r="C5" s="8"/>
    </row>
    <row r="6" spans="2:26" s="3" customFormat="1" ht="3.75" customHeight="1">
      <c r="B6" s="9"/>
      <c r="C6" s="10"/>
      <c r="D6" s="13"/>
      <c r="E6" s="13"/>
      <c r="F6" s="13"/>
      <c r="G6" s="13"/>
      <c r="H6" s="13"/>
      <c r="I6" s="13"/>
      <c r="J6" s="13"/>
      <c r="K6" s="13"/>
      <c r="L6" s="13"/>
      <c r="M6" s="13"/>
      <c r="N6" s="13"/>
      <c r="O6" s="13"/>
      <c r="P6" s="13"/>
      <c r="Q6" s="13"/>
      <c r="R6" s="13"/>
      <c r="S6" s="13"/>
      <c r="T6" s="13"/>
      <c r="U6" s="13"/>
      <c r="V6" s="13"/>
      <c r="W6" s="13"/>
      <c r="X6" s="13"/>
      <c r="Y6" s="13"/>
      <c r="Z6" s="13"/>
    </row>
    <row r="7" spans="2:26" s="3" customFormat="1" ht="2.25" customHeight="1">
      <c r="B7" s="4"/>
      <c r="C7" s="8"/>
    </row>
    <row r="8" spans="2:26" s="3" customFormat="1" ht="18" customHeight="1">
      <c r="B8" s="221" t="s">
        <v>86</v>
      </c>
      <c r="C8" s="221"/>
      <c r="D8" s="222"/>
      <c r="E8" s="222"/>
      <c r="F8" s="222"/>
      <c r="G8" s="222"/>
      <c r="H8" s="222"/>
      <c r="I8" s="222"/>
      <c r="J8" s="222"/>
      <c r="K8" s="222"/>
      <c r="L8" s="222"/>
      <c r="M8" s="222"/>
      <c r="N8" s="222"/>
      <c r="O8" s="222"/>
      <c r="P8" s="222"/>
      <c r="Q8" s="222"/>
      <c r="R8" s="222"/>
      <c r="S8" s="222"/>
      <c r="T8" s="222"/>
      <c r="U8" s="222"/>
      <c r="V8" s="222"/>
      <c r="W8" s="222"/>
      <c r="X8" s="222"/>
      <c r="Y8" s="222"/>
      <c r="Z8" s="222"/>
    </row>
    <row r="9" spans="2:26" s="3" customFormat="1" ht="13.5" customHeight="1">
      <c r="B9" s="223" t="s">
        <v>64</v>
      </c>
      <c r="C9" s="224"/>
      <c r="D9" s="225"/>
      <c r="E9" s="225"/>
      <c r="F9" s="225"/>
      <c r="G9" s="225"/>
      <c r="H9" s="225"/>
      <c r="I9" s="225"/>
      <c r="J9" s="225"/>
      <c r="K9" s="225"/>
      <c r="L9" s="225"/>
      <c r="M9" s="225"/>
      <c r="N9" s="225"/>
      <c r="O9" s="225"/>
      <c r="P9" s="225"/>
      <c r="Q9" s="225"/>
      <c r="R9" s="225"/>
      <c r="S9" s="225"/>
      <c r="T9" s="225"/>
      <c r="U9" s="225"/>
      <c r="V9" s="225"/>
      <c r="W9" s="225"/>
      <c r="X9" s="225"/>
      <c r="Y9" s="225"/>
      <c r="Z9" s="225"/>
    </row>
    <row r="10" spans="2:26" ht="6.75" customHeight="1"/>
    <row r="11" spans="2:26" ht="27" customHeight="1">
      <c r="B11" s="53" t="s">
        <v>73</v>
      </c>
      <c r="C11" s="18" t="s">
        <v>1</v>
      </c>
      <c r="D11" s="18">
        <v>2000</v>
      </c>
      <c r="E11" s="18">
        <v>2001</v>
      </c>
      <c r="F11" s="18">
        <v>2002</v>
      </c>
      <c r="G11" s="18">
        <v>2003</v>
      </c>
      <c r="H11" s="18">
        <v>2004</v>
      </c>
      <c r="I11" s="18">
        <v>2005</v>
      </c>
      <c r="J11" s="18">
        <v>2006</v>
      </c>
      <c r="K11" s="18">
        <v>2007</v>
      </c>
      <c r="L11" s="18">
        <v>2008</v>
      </c>
      <c r="M11" s="18">
        <v>2009</v>
      </c>
      <c r="N11" s="18">
        <v>2010</v>
      </c>
      <c r="O11" s="18">
        <v>2011</v>
      </c>
      <c r="P11" s="18">
        <v>2012</v>
      </c>
      <c r="Q11" s="18">
        <v>2013</v>
      </c>
      <c r="R11" s="18">
        <v>2014</v>
      </c>
      <c r="S11" s="18">
        <v>2015</v>
      </c>
      <c r="T11" s="18">
        <v>2016</v>
      </c>
      <c r="U11" s="18">
        <v>2017</v>
      </c>
      <c r="V11" s="18">
        <v>2018</v>
      </c>
      <c r="W11" s="18">
        <v>2019</v>
      </c>
      <c r="X11" s="18">
        <v>2020</v>
      </c>
      <c r="Y11" s="18">
        <v>2021</v>
      </c>
      <c r="Z11" s="144" t="s">
        <v>87</v>
      </c>
    </row>
    <row r="12" spans="2:26" ht="21" customHeight="1" thickBot="1">
      <c r="B12" s="46" t="s">
        <v>60</v>
      </c>
      <c r="C12" s="47" t="s">
        <v>97</v>
      </c>
      <c r="D12" s="160">
        <v>3.4787953971686922E-2</v>
      </c>
      <c r="E12" s="160">
        <v>3.5055690478196885E-2</v>
      </c>
      <c r="F12" s="160">
        <v>3.4874343007486035E-2</v>
      </c>
      <c r="G12" s="160">
        <v>3.5619865839724395E-2</v>
      </c>
      <c r="H12" s="160">
        <v>3.5951458566959409E-2</v>
      </c>
      <c r="I12" s="160">
        <v>3.5973824131231555E-2</v>
      </c>
      <c r="J12" s="160">
        <v>3.5409400424359971E-2</v>
      </c>
      <c r="K12" s="160">
        <v>3.5157960887628258E-2</v>
      </c>
      <c r="L12" s="160">
        <v>3.3235100410907048E-2</v>
      </c>
      <c r="M12" s="160">
        <v>3.2321915743450683E-2</v>
      </c>
      <c r="N12" s="160">
        <v>3.1752364349019464E-2</v>
      </c>
      <c r="O12" s="160">
        <v>3.0340252809005281E-2</v>
      </c>
      <c r="P12" s="160">
        <v>2.8685396076062183E-2</v>
      </c>
      <c r="Q12" s="160">
        <v>2.7539399416885681E-2</v>
      </c>
      <c r="R12" s="160">
        <v>2.7378013591189111E-2</v>
      </c>
      <c r="S12" s="160">
        <v>2.7306955673407317E-2</v>
      </c>
      <c r="T12" s="160">
        <v>2.7571592005327151E-2</v>
      </c>
      <c r="U12" s="160">
        <v>2.7753390731692088E-2</v>
      </c>
      <c r="V12" s="160">
        <v>2.7786527354522927E-2</v>
      </c>
      <c r="W12" s="160">
        <v>2.7579017121181663E-2</v>
      </c>
      <c r="X12" s="160">
        <v>2.459894756976783E-2</v>
      </c>
      <c r="Y12" s="160">
        <v>2.7039461816639986E-2</v>
      </c>
      <c r="Z12" s="132">
        <f>Y12/X12-1</f>
        <v>9.9212140680016603E-2</v>
      </c>
    </row>
    <row r="13" spans="2:26" ht="6.75" customHeight="1" thickTop="1"/>
    <row r="14" spans="2:26">
      <c r="B14" s="33" t="s">
        <v>55</v>
      </c>
    </row>
    <row r="15" spans="2:26" ht="3" customHeight="1">
      <c r="B15" s="55"/>
    </row>
    <row r="16" spans="2:26" s="16" customFormat="1" ht="22.5" customHeight="1">
      <c r="B16" s="228" t="s">
        <v>53</v>
      </c>
      <c r="C16" s="229"/>
      <c r="D16" s="229"/>
      <c r="E16" s="229"/>
      <c r="F16" s="229"/>
      <c r="G16" s="229"/>
      <c r="H16" s="229"/>
      <c r="I16" s="229"/>
      <c r="J16" s="229"/>
      <c r="K16" s="229"/>
      <c r="L16" s="229"/>
      <c r="M16" s="229"/>
      <c r="N16" s="229"/>
      <c r="O16" s="229"/>
      <c r="P16" s="229"/>
      <c r="Q16" s="229"/>
      <c r="R16" s="229"/>
      <c r="S16" s="229"/>
      <c r="T16" s="229"/>
      <c r="U16" s="229"/>
      <c r="V16" s="229"/>
      <c r="W16" s="229"/>
      <c r="X16" s="229"/>
      <c r="Y16" s="229"/>
      <c r="Z16" s="236"/>
    </row>
    <row r="17" spans="1:30" s="16" customFormat="1" ht="24.6" customHeight="1">
      <c r="B17" s="228" t="s">
        <v>100</v>
      </c>
      <c r="C17" s="229"/>
      <c r="D17" s="229"/>
      <c r="E17" s="229"/>
      <c r="F17" s="229"/>
      <c r="G17" s="229"/>
      <c r="H17" s="229"/>
      <c r="I17" s="229"/>
      <c r="J17" s="229"/>
      <c r="K17" s="229"/>
      <c r="L17" s="229"/>
      <c r="M17" s="229"/>
      <c r="N17" s="229"/>
      <c r="O17" s="229"/>
      <c r="P17" s="229"/>
      <c r="Q17" s="229"/>
      <c r="R17" s="229"/>
      <c r="S17" s="229"/>
      <c r="T17" s="229"/>
      <c r="U17" s="229"/>
      <c r="V17" s="229"/>
      <c r="W17" s="229"/>
      <c r="X17" s="229"/>
      <c r="Y17" s="229"/>
      <c r="Z17" s="237"/>
    </row>
    <row r="18" spans="1:30" s="16" customFormat="1" ht="17.25" customHeight="1">
      <c r="A18" s="141"/>
      <c r="B18" s="216" t="s">
        <v>83</v>
      </c>
      <c r="C18" s="217"/>
      <c r="D18" s="217"/>
      <c r="E18" s="217"/>
      <c r="F18" s="217"/>
      <c r="G18" s="217"/>
      <c r="H18" s="217"/>
      <c r="I18" s="217"/>
      <c r="J18" s="217"/>
      <c r="K18" s="217"/>
      <c r="L18" s="217"/>
      <c r="M18" s="217"/>
      <c r="N18" s="217"/>
      <c r="O18" s="217"/>
      <c r="P18" s="217"/>
      <c r="Q18" s="217"/>
      <c r="R18" s="217"/>
      <c r="S18" s="217"/>
      <c r="T18" s="217"/>
      <c r="U18" s="217"/>
      <c r="V18" s="217"/>
      <c r="W18" s="218"/>
      <c r="X18" s="140"/>
      <c r="Y18" s="140"/>
      <c r="Z18" s="142"/>
      <c r="AD18" s="19"/>
    </row>
    <row r="19" spans="1:30" ht="14.25">
      <c r="B19" s="148" t="s">
        <v>82</v>
      </c>
      <c r="C19" s="56"/>
      <c r="D19" s="56"/>
      <c r="E19" s="56"/>
      <c r="F19" s="56"/>
      <c r="G19" s="56"/>
      <c r="H19" s="56"/>
      <c r="I19" s="56"/>
      <c r="J19" s="56"/>
      <c r="K19" s="56"/>
      <c r="L19" s="56"/>
      <c r="M19" s="56"/>
      <c r="N19" s="56"/>
      <c r="O19" s="56"/>
      <c r="P19" s="56"/>
      <c r="Q19" s="56"/>
      <c r="R19" s="56"/>
      <c r="S19" s="56"/>
      <c r="T19" s="56"/>
      <c r="U19" s="56"/>
      <c r="V19" s="56"/>
      <c r="W19" s="56"/>
      <c r="X19" s="56"/>
      <c r="Y19" s="56"/>
    </row>
    <row r="20" spans="1:30">
      <c r="B20" s="148"/>
      <c r="C20" s="56"/>
      <c r="D20" s="56"/>
      <c r="E20" s="56"/>
      <c r="F20" s="56"/>
      <c r="G20" s="56"/>
      <c r="H20" s="56"/>
      <c r="I20" s="56"/>
      <c r="J20" s="56"/>
      <c r="K20" s="56"/>
      <c r="L20" s="56"/>
      <c r="M20" s="56"/>
      <c r="N20" s="56"/>
      <c r="O20" s="56"/>
      <c r="P20" s="56"/>
      <c r="Q20" s="56"/>
      <c r="R20" s="56"/>
      <c r="S20" s="56"/>
      <c r="T20" s="56"/>
      <c r="U20" s="56"/>
      <c r="V20" s="56"/>
      <c r="W20" s="56"/>
      <c r="X20" s="56"/>
      <c r="Y20" s="56"/>
    </row>
    <row r="21" spans="1:30" ht="21.75" customHeight="1">
      <c r="B21" s="226" t="s">
        <v>13</v>
      </c>
      <c r="C21" s="227"/>
      <c r="D21" s="227"/>
      <c r="E21" s="227"/>
      <c r="F21" s="227"/>
      <c r="G21" s="227"/>
      <c r="H21" s="227"/>
      <c r="I21" s="227"/>
      <c r="J21" s="227"/>
      <c r="K21" s="227"/>
      <c r="L21" s="227"/>
      <c r="M21" s="227"/>
      <c r="N21" s="227"/>
      <c r="O21" s="227"/>
      <c r="P21" s="227"/>
      <c r="Q21" s="227"/>
      <c r="R21" s="227"/>
      <c r="S21" s="227"/>
      <c r="T21" s="227"/>
      <c r="U21" s="227"/>
      <c r="V21" s="227"/>
      <c r="W21" s="227"/>
      <c r="X21" s="227"/>
      <c r="Y21" s="227"/>
      <c r="Z21" s="227"/>
    </row>
    <row r="22" spans="1:30" ht="27" customHeight="1">
      <c r="B22" s="234" t="s">
        <v>84</v>
      </c>
      <c r="C22" s="235"/>
      <c r="D22" s="235"/>
      <c r="E22" s="235"/>
      <c r="F22" s="235"/>
      <c r="G22" s="235"/>
      <c r="H22" s="235"/>
      <c r="I22" s="235"/>
      <c r="J22" s="235"/>
      <c r="K22" s="235"/>
      <c r="L22" s="235"/>
      <c r="M22" s="235"/>
      <c r="N22" s="235"/>
      <c r="O22" s="235"/>
      <c r="P22" s="235"/>
      <c r="Q22" s="235"/>
      <c r="R22" s="235"/>
      <c r="S22" s="235"/>
      <c r="T22" s="235"/>
      <c r="U22" s="235"/>
      <c r="V22" s="235"/>
      <c r="W22" s="235"/>
      <c r="X22" s="235"/>
      <c r="Y22" s="235"/>
      <c r="Z22" s="235"/>
    </row>
    <row r="23" spans="1:30" ht="15">
      <c r="D23" s="51"/>
    </row>
    <row r="24" spans="1:30" ht="15">
      <c r="D24" s="51"/>
    </row>
    <row r="25" spans="1:30" ht="15">
      <c r="D25" s="51"/>
    </row>
    <row r="26" spans="1:30" ht="15">
      <c r="D26" s="51"/>
    </row>
    <row r="27" spans="1:30" ht="15">
      <c r="D27" s="51"/>
    </row>
    <row r="28" spans="1:30" ht="15">
      <c r="D28" s="51"/>
    </row>
    <row r="29" spans="1:30" ht="15">
      <c r="D29" s="51"/>
    </row>
    <row r="30" spans="1:30" ht="15">
      <c r="D30" s="51"/>
    </row>
    <row r="31" spans="1:30" ht="15">
      <c r="D31" s="51"/>
    </row>
    <row r="32" spans="1:30" ht="15">
      <c r="D32" s="51"/>
    </row>
    <row r="33" spans="4:25" ht="15">
      <c r="D33" s="51"/>
    </row>
    <row r="34" spans="4:25" ht="15">
      <c r="D34" s="51"/>
    </row>
    <row r="35" spans="4:25" ht="15">
      <c r="D35" s="51"/>
    </row>
    <row r="36" spans="4:25" ht="15">
      <c r="D36" s="51"/>
    </row>
    <row r="37" spans="4:25" ht="15">
      <c r="D37" s="51"/>
    </row>
    <row r="38" spans="4:25" ht="15">
      <c r="D38" s="51"/>
    </row>
    <row r="39" spans="4:25" ht="15">
      <c r="D39" s="51"/>
    </row>
    <row r="40" spans="4:25">
      <c r="N40" s="42"/>
      <c r="O40" s="42"/>
      <c r="P40" s="42"/>
      <c r="Q40" s="42"/>
      <c r="R40" s="42"/>
      <c r="S40" s="42"/>
      <c r="T40" s="42"/>
      <c r="U40" s="42"/>
      <c r="V40" s="42"/>
      <c r="W40" s="42"/>
      <c r="X40" s="42"/>
      <c r="Y40" s="42"/>
    </row>
    <row r="41" spans="4:25" ht="7.5" customHeight="1">
      <c r="N41" s="42"/>
      <c r="O41" s="42"/>
      <c r="P41" s="42"/>
      <c r="Q41" s="42"/>
      <c r="R41" s="42"/>
      <c r="S41" s="42"/>
      <c r="T41" s="42"/>
      <c r="U41" s="42"/>
      <c r="V41" s="42"/>
      <c r="W41" s="42"/>
      <c r="X41" s="42"/>
      <c r="Y41" s="42"/>
    </row>
    <row r="42" spans="4:25" ht="15.75">
      <c r="E42" s="57"/>
      <c r="N42" s="42"/>
      <c r="O42" s="42"/>
      <c r="P42" s="42"/>
      <c r="Q42" s="42"/>
      <c r="R42" s="42"/>
      <c r="S42" s="42"/>
      <c r="T42" s="42"/>
      <c r="U42" s="42"/>
      <c r="V42" s="42"/>
      <c r="W42" s="42"/>
      <c r="X42" s="42"/>
      <c r="Y42" s="42"/>
    </row>
    <row r="47" spans="4:25">
      <c r="D47" s="2"/>
      <c r="E47" s="2"/>
      <c r="F47" s="151" t="s">
        <v>52</v>
      </c>
      <c r="H47" s="2"/>
    </row>
    <row r="48" spans="4:25" ht="1.9" customHeight="1">
      <c r="D48" s="2"/>
      <c r="E48" s="2"/>
      <c r="F48" s="2"/>
      <c r="H48" s="2"/>
    </row>
    <row r="49" spans="4:8">
      <c r="D49" s="2"/>
      <c r="E49" s="2"/>
      <c r="F49" s="150"/>
      <c r="H49" s="2"/>
    </row>
    <row r="50" spans="4:8">
      <c r="D50" s="2"/>
      <c r="E50" s="2"/>
      <c r="F50" s="2"/>
      <c r="G50" s="2"/>
      <c r="H50" s="2"/>
    </row>
    <row r="51" spans="4:8">
      <c r="D51" s="2"/>
      <c r="E51" s="2"/>
      <c r="F51" s="2"/>
      <c r="G51" s="2"/>
      <c r="H51" s="2"/>
    </row>
    <row r="52" spans="4:8">
      <c r="D52" s="2"/>
      <c r="E52" s="2"/>
      <c r="F52" s="2"/>
      <c r="G52" s="2"/>
      <c r="H52" s="2"/>
    </row>
    <row r="53" spans="4:8">
      <c r="D53" s="2"/>
      <c r="E53" s="2"/>
      <c r="F53" s="2"/>
      <c r="G53" s="2"/>
      <c r="H53" s="2"/>
    </row>
    <row r="54" spans="4:8">
      <c r="D54" s="2"/>
      <c r="E54" s="2"/>
      <c r="F54" s="2"/>
      <c r="G54" s="2"/>
      <c r="H54" s="2"/>
    </row>
    <row r="55" spans="4:8">
      <c r="D55" s="2"/>
      <c r="E55" s="2"/>
      <c r="F55" s="2"/>
      <c r="G55" s="2"/>
      <c r="H55" s="2"/>
    </row>
    <row r="56" spans="4:8">
      <c r="D56" s="2"/>
      <c r="E56" s="2"/>
      <c r="F56" s="2"/>
      <c r="G56" s="2"/>
      <c r="H56" s="2"/>
    </row>
    <row r="57" spans="4:8">
      <c r="D57" s="2"/>
      <c r="E57" s="2"/>
      <c r="F57" s="2"/>
      <c r="G57" s="2"/>
      <c r="H57" s="2"/>
    </row>
    <row r="58" spans="4:8">
      <c r="D58" s="2"/>
      <c r="E58" s="2"/>
      <c r="F58" s="2"/>
      <c r="G58" s="2"/>
      <c r="H58" s="2"/>
    </row>
    <row r="59" spans="4:8">
      <c r="D59" s="2"/>
      <c r="E59" s="2"/>
      <c r="F59" s="2"/>
      <c r="G59" s="2"/>
      <c r="H59" s="2"/>
    </row>
    <row r="60" spans="4:8">
      <c r="D60" s="2"/>
      <c r="E60" s="2"/>
      <c r="F60" s="2"/>
      <c r="G60" s="2"/>
      <c r="H60" s="2"/>
    </row>
    <row r="61" spans="4:8" ht="18.75">
      <c r="D61" s="58"/>
      <c r="E61" s="58"/>
      <c r="F61" s="58"/>
      <c r="G61" s="58"/>
      <c r="H61" s="2"/>
    </row>
    <row r="62" spans="4:8" ht="18.75">
      <c r="D62" s="59"/>
      <c r="E62" s="59"/>
      <c r="F62" s="59"/>
      <c r="G62" s="59"/>
      <c r="H62" s="2"/>
    </row>
    <row r="63" spans="4:8">
      <c r="D63" s="2"/>
      <c r="E63" s="2"/>
      <c r="F63" s="2"/>
      <c r="G63" s="2"/>
      <c r="H63" s="2"/>
    </row>
    <row r="64" spans="4:8">
      <c r="D64" s="2"/>
      <c r="E64" s="2"/>
      <c r="F64" s="2"/>
      <c r="G64" s="2"/>
      <c r="H64" s="2"/>
    </row>
    <row r="65" spans="2:8">
      <c r="D65" s="2"/>
      <c r="E65" s="2"/>
      <c r="F65" s="2"/>
      <c r="G65" s="2"/>
      <c r="H65" s="2"/>
    </row>
    <row r="66" spans="2:8">
      <c r="D66" s="2"/>
      <c r="E66" s="2"/>
      <c r="F66" s="2"/>
      <c r="G66" s="2"/>
      <c r="H66" s="2"/>
    </row>
    <row r="67" spans="2:8">
      <c r="D67" s="2"/>
      <c r="E67" s="2"/>
      <c r="F67" s="2"/>
      <c r="G67" s="2"/>
      <c r="H67" s="2"/>
    </row>
    <row r="68" spans="2:8" ht="5.25" customHeight="1">
      <c r="D68" s="2"/>
      <c r="E68" s="2"/>
      <c r="F68" s="2"/>
      <c r="G68" s="2"/>
      <c r="H68" s="2"/>
    </row>
    <row r="69" spans="2:8" ht="15">
      <c r="B69" s="60"/>
    </row>
    <row r="75" spans="2:8" ht="15">
      <c r="B75" s="51"/>
      <c r="C75" s="51"/>
    </row>
    <row r="76" spans="2:8" ht="15">
      <c r="B76" s="51"/>
      <c r="C76" s="51"/>
    </row>
    <row r="77" spans="2:8" ht="15">
      <c r="B77" s="51"/>
      <c r="C77" s="51"/>
    </row>
    <row r="78" spans="2:8" ht="15">
      <c r="B78" s="51"/>
      <c r="C78" s="51"/>
    </row>
    <row r="79" spans="2:8" ht="15">
      <c r="B79" s="51"/>
      <c r="C79" s="51"/>
    </row>
    <row r="80" spans="2:8" ht="15">
      <c r="B80" s="51"/>
      <c r="C80" s="51"/>
    </row>
    <row r="81" spans="2:3" ht="15">
      <c r="B81" s="51"/>
      <c r="C81" s="51"/>
    </row>
    <row r="82" spans="2:3" ht="15">
      <c r="B82" s="51"/>
      <c r="C82" s="51"/>
    </row>
    <row r="83" spans="2:3" ht="15">
      <c r="B83" s="51"/>
      <c r="C83" s="51"/>
    </row>
    <row r="84" spans="2:3" ht="15">
      <c r="B84" s="51"/>
      <c r="C84" s="51"/>
    </row>
    <row r="85" spans="2:3" ht="15">
      <c r="B85" s="51"/>
      <c r="C85" s="51"/>
    </row>
    <row r="86" spans="2:3" ht="15">
      <c r="B86" s="51"/>
      <c r="C86" s="51"/>
    </row>
    <row r="87" spans="2:3" ht="15">
      <c r="B87" s="51"/>
      <c r="C87" s="51"/>
    </row>
    <row r="88" spans="2:3" ht="15">
      <c r="B88" s="51"/>
      <c r="C88" s="51"/>
    </row>
    <row r="89" spans="2:3" ht="15">
      <c r="B89" s="51"/>
      <c r="C89" s="51"/>
    </row>
    <row r="90" spans="2:3" ht="15">
      <c r="B90" s="51"/>
      <c r="C90" s="51"/>
    </row>
    <row r="91" spans="2:3" ht="15">
      <c r="B91" s="51"/>
      <c r="C91" s="51"/>
    </row>
    <row r="92" spans="2:3" ht="15">
      <c r="B92" s="51"/>
      <c r="C92" s="51"/>
    </row>
    <row r="93" spans="2:3" ht="15">
      <c r="B93" s="51"/>
      <c r="C93" s="51"/>
    </row>
    <row r="94" spans="2:3" ht="15">
      <c r="B94" s="51"/>
      <c r="C94" s="51"/>
    </row>
    <row r="95" spans="2:3" ht="15">
      <c r="B95" s="52"/>
      <c r="C95" s="51"/>
    </row>
  </sheetData>
  <mergeCells count="8">
    <mergeCell ref="V2:Z2"/>
    <mergeCell ref="B22:Z22"/>
    <mergeCell ref="B8:Z8"/>
    <mergeCell ref="B16:Z16"/>
    <mergeCell ref="B21:Z21"/>
    <mergeCell ref="B9:Z9"/>
    <mergeCell ref="B17:Z17"/>
    <mergeCell ref="B18:W18"/>
  </mergeCells>
  <phoneticPr fontId="2" type="noConversion"/>
  <hyperlinks>
    <hyperlink ref="J1" location="índice!A1" display="Volver" xr:uid="{00000000-0004-0000-0300-000000000000}"/>
    <hyperlink ref="B19" r:id="rId1" xr:uid="{CBE62109-E6F4-45AD-950C-2D9AA5D086E9}"/>
  </hyperlinks>
  <printOptions horizontalCentered="1" verticalCentered="1"/>
  <pageMargins left="0.35433070866141736" right="0.35433070866141736" top="0.39370078740157483" bottom="0.39370078740157483" header="0" footer="0"/>
  <pageSetup paperSize="9" scale="59" orientation="landscape" r:id="rId2"/>
  <headerFooter alignWithMargins="0"/>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2" tint="-0.499984740745262"/>
    <pageSetUpPr fitToPage="1"/>
  </sheetPr>
  <dimension ref="B1:AD65"/>
  <sheetViews>
    <sheetView showGridLines="0" zoomScale="80" zoomScaleNormal="80" workbookViewId="0">
      <selection activeCell="J1" sqref="J1"/>
    </sheetView>
  </sheetViews>
  <sheetFormatPr baseColWidth="10" defaultColWidth="11.42578125" defaultRowHeight="12.75"/>
  <cols>
    <col min="1" max="1" width="2.28515625" style="40" customWidth="1"/>
    <col min="2" max="2" width="42.85546875" style="40" customWidth="1"/>
    <col min="3" max="3" width="10.85546875" style="40" customWidth="1"/>
    <col min="4" max="13" width="9.7109375" style="101" customWidth="1"/>
    <col min="14" max="25" width="9.7109375" style="40" customWidth="1"/>
    <col min="26" max="26" width="12.7109375" style="40" customWidth="1"/>
    <col min="27" max="16384" width="11.42578125" style="40"/>
  </cols>
  <sheetData>
    <row r="1" spans="2:27" s="3" customFormat="1" ht="13.15" customHeight="1">
      <c r="J1" s="97" t="s">
        <v>51</v>
      </c>
      <c r="Z1" s="175" t="s">
        <v>85</v>
      </c>
    </row>
    <row r="2" spans="2:27" s="3" customFormat="1" ht="30.6" customHeight="1">
      <c r="B2" s="4"/>
      <c r="V2" s="220" t="s">
        <v>106</v>
      </c>
      <c r="W2" s="220"/>
      <c r="X2" s="220"/>
      <c r="Y2" s="220"/>
      <c r="Z2" s="220"/>
    </row>
    <row r="3" spans="2:27" s="3" customFormat="1" ht="18" customHeight="1">
      <c r="B3" s="4"/>
      <c r="Z3" s="174" t="s">
        <v>105</v>
      </c>
    </row>
    <row r="4" spans="2:27" s="3" customFormat="1" ht="4.5" customHeight="1">
      <c r="B4" s="6"/>
      <c r="C4" s="7"/>
      <c r="D4" s="6"/>
      <c r="E4" s="6"/>
      <c r="F4" s="6"/>
      <c r="G4" s="6"/>
      <c r="H4" s="6"/>
      <c r="I4" s="6"/>
      <c r="J4" s="6"/>
      <c r="K4" s="6"/>
      <c r="L4" s="6"/>
      <c r="M4" s="6"/>
      <c r="N4" s="6"/>
      <c r="O4" s="6"/>
      <c r="P4" s="6"/>
      <c r="Q4" s="6"/>
      <c r="R4" s="6"/>
      <c r="S4" s="6"/>
      <c r="T4" s="6"/>
      <c r="U4" s="6"/>
      <c r="V4" s="6"/>
      <c r="W4" s="6"/>
      <c r="X4" s="6"/>
      <c r="Y4" s="6"/>
      <c r="Z4" s="6"/>
    </row>
    <row r="5" spans="2:27" s="3" customFormat="1" ht="2.25" customHeight="1">
      <c r="C5" s="8"/>
    </row>
    <row r="6" spans="2:27" s="3" customFormat="1" ht="3.75" customHeight="1">
      <c r="B6" s="9"/>
      <c r="C6" s="10"/>
      <c r="D6" s="13"/>
      <c r="E6" s="13"/>
      <c r="F6" s="13"/>
      <c r="G6" s="13"/>
      <c r="H6" s="13"/>
      <c r="I6" s="13"/>
      <c r="J6" s="13"/>
      <c r="K6" s="13"/>
      <c r="L6" s="13"/>
      <c r="M6" s="13"/>
      <c r="N6" s="13"/>
      <c r="O6" s="13"/>
      <c r="P6" s="13"/>
      <c r="Q6" s="13"/>
      <c r="R6" s="13"/>
      <c r="S6" s="13"/>
      <c r="T6" s="13"/>
      <c r="U6" s="13"/>
      <c r="V6" s="13"/>
      <c r="W6" s="13"/>
      <c r="X6" s="13"/>
      <c r="Y6" s="13"/>
      <c r="Z6" s="13"/>
    </row>
    <row r="7" spans="2:27" s="3" customFormat="1" ht="2.25" customHeight="1">
      <c r="B7" s="4"/>
      <c r="C7" s="8"/>
    </row>
    <row r="8" spans="2:27" s="3" customFormat="1" ht="18" customHeight="1">
      <c r="B8" s="221" t="s">
        <v>86</v>
      </c>
      <c r="C8" s="221"/>
      <c r="D8" s="222"/>
      <c r="E8" s="222"/>
      <c r="F8" s="222"/>
      <c r="G8" s="222"/>
      <c r="H8" s="222"/>
      <c r="I8" s="222"/>
      <c r="J8" s="222"/>
      <c r="K8" s="222"/>
      <c r="L8" s="222"/>
      <c r="M8" s="222"/>
      <c r="N8" s="222"/>
      <c r="O8" s="222"/>
      <c r="P8" s="222"/>
      <c r="Q8" s="222"/>
      <c r="R8" s="222"/>
      <c r="S8" s="222"/>
      <c r="T8" s="222"/>
      <c r="U8" s="222"/>
      <c r="V8" s="222"/>
      <c r="W8" s="222"/>
      <c r="X8" s="222"/>
      <c r="Y8" s="222"/>
      <c r="Z8" s="222"/>
    </row>
    <row r="9" spans="2:27" s="3" customFormat="1" ht="13.5" customHeight="1">
      <c r="B9" s="223" t="s">
        <v>65</v>
      </c>
      <c r="C9" s="224"/>
      <c r="D9" s="225"/>
      <c r="E9" s="225"/>
      <c r="F9" s="225"/>
      <c r="G9" s="225"/>
      <c r="H9" s="225"/>
      <c r="I9" s="225"/>
      <c r="J9" s="225"/>
      <c r="K9" s="225"/>
      <c r="L9" s="225"/>
      <c r="M9" s="225"/>
      <c r="N9" s="225"/>
      <c r="O9" s="225"/>
      <c r="P9" s="225"/>
      <c r="Q9" s="225"/>
      <c r="R9" s="225"/>
      <c r="S9" s="225"/>
      <c r="T9" s="225"/>
      <c r="U9" s="225"/>
      <c r="V9" s="225"/>
      <c r="W9" s="225"/>
      <c r="X9" s="225"/>
      <c r="Y9" s="225"/>
      <c r="Z9" s="225"/>
    </row>
    <row r="10" spans="2:27" s="3" customFormat="1" ht="5.25" customHeight="1">
      <c r="B10" s="37"/>
      <c r="C10" s="8"/>
      <c r="D10" s="16"/>
      <c r="E10" s="16"/>
      <c r="F10" s="16"/>
      <c r="G10" s="16"/>
      <c r="H10" s="16"/>
      <c r="I10" s="16"/>
      <c r="J10" s="16"/>
      <c r="K10" s="16"/>
      <c r="L10" s="16"/>
      <c r="M10" s="16"/>
      <c r="N10" s="16"/>
      <c r="O10" s="16"/>
      <c r="P10" s="16"/>
      <c r="Q10" s="16"/>
      <c r="R10" s="16"/>
      <c r="S10" s="16"/>
      <c r="T10" s="16"/>
      <c r="U10" s="16"/>
      <c r="V10" s="16"/>
      <c r="W10" s="16"/>
      <c r="X10" s="16"/>
      <c r="Y10" s="16"/>
      <c r="Z10" s="16"/>
    </row>
    <row r="11" spans="2:27" ht="33" customHeight="1">
      <c r="B11" s="61" t="s">
        <v>74</v>
      </c>
      <c r="C11" s="18" t="s">
        <v>1</v>
      </c>
      <c r="D11" s="18">
        <v>2000</v>
      </c>
      <c r="E11" s="18">
        <v>2001</v>
      </c>
      <c r="F11" s="18">
        <v>2002</v>
      </c>
      <c r="G11" s="18">
        <v>2003</v>
      </c>
      <c r="H11" s="18">
        <v>2004</v>
      </c>
      <c r="I11" s="18">
        <v>2005</v>
      </c>
      <c r="J11" s="18">
        <v>2006</v>
      </c>
      <c r="K11" s="18">
        <v>2007</v>
      </c>
      <c r="L11" s="18">
        <v>2008</v>
      </c>
      <c r="M11" s="18">
        <v>2009</v>
      </c>
      <c r="N11" s="18">
        <v>2010</v>
      </c>
      <c r="O11" s="18">
        <v>2011</v>
      </c>
      <c r="P11" s="18">
        <v>2012</v>
      </c>
      <c r="Q11" s="18">
        <v>2013</v>
      </c>
      <c r="R11" s="18">
        <v>2014</v>
      </c>
      <c r="S11" s="18">
        <v>2015</v>
      </c>
      <c r="T11" s="18">
        <v>2016</v>
      </c>
      <c r="U11" s="18">
        <v>2017</v>
      </c>
      <c r="V11" s="18">
        <v>2018</v>
      </c>
      <c r="W11" s="18">
        <v>2019</v>
      </c>
      <c r="X11" s="18">
        <v>2020</v>
      </c>
      <c r="Y11" s="18">
        <v>2021</v>
      </c>
      <c r="Z11" s="144" t="s">
        <v>87</v>
      </c>
    </row>
    <row r="12" spans="2:27" s="3" customFormat="1" ht="24.75" customHeight="1">
      <c r="B12" s="20" t="s">
        <v>75</v>
      </c>
      <c r="C12" s="21" t="s">
        <v>97</v>
      </c>
      <c r="D12" s="158">
        <v>1.2749629997819622E-2</v>
      </c>
      <c r="E12" s="158">
        <v>1.2825397091523076E-2</v>
      </c>
      <c r="F12" s="158">
        <v>1.2714291509217851E-2</v>
      </c>
      <c r="G12" s="158">
        <v>1.2132621115797342E-2</v>
      </c>
      <c r="H12" s="158">
        <v>1.2703863864862511E-2</v>
      </c>
      <c r="I12" s="158">
        <v>1.3214127350289552E-2</v>
      </c>
      <c r="J12" s="158">
        <v>1.3541772649856712E-2</v>
      </c>
      <c r="K12" s="158">
        <v>1.2724106833925934E-2</v>
      </c>
      <c r="L12" s="158">
        <v>1.3080215328538506E-2</v>
      </c>
      <c r="M12" s="158">
        <v>1.33327868305049E-2</v>
      </c>
      <c r="N12" s="158">
        <v>1.3702494036473854E-2</v>
      </c>
      <c r="O12" s="158">
        <v>1.4167324783505849E-2</v>
      </c>
      <c r="P12" s="158">
        <v>1.420450544422352E-2</v>
      </c>
      <c r="Q12" s="158">
        <v>1.3643756996608745E-2</v>
      </c>
      <c r="R12" s="158">
        <v>1.2467905375414331E-2</v>
      </c>
      <c r="S12" s="158">
        <v>1.2873685474434274E-2</v>
      </c>
      <c r="T12" s="158">
        <v>1.2994105679006713E-2</v>
      </c>
      <c r="U12" s="158">
        <v>1.2971167998406134E-2</v>
      </c>
      <c r="V12" s="158">
        <v>1.2835372326508844E-2</v>
      </c>
      <c r="W12" s="158">
        <v>1.261159151606015E-2</v>
      </c>
      <c r="X12" s="158">
        <v>1.3143635154604058E-2</v>
      </c>
      <c r="Y12" s="158">
        <v>1.3027593225630669E-2</v>
      </c>
      <c r="Z12" s="62">
        <f>Y12/X12-1</f>
        <v>-8.8287545727211425E-3</v>
      </c>
      <c r="AA12" s="40"/>
    </row>
    <row r="13" spans="2:27" s="3" customFormat="1" ht="33" hidden="1" customHeight="1">
      <c r="B13" s="63" t="s">
        <v>4</v>
      </c>
      <c r="C13" s="21" t="s">
        <v>0</v>
      </c>
      <c r="D13" s="161" t="e">
        <f>#REF!</f>
        <v>#REF!</v>
      </c>
      <c r="E13" s="161" t="e">
        <f>#REF!</f>
        <v>#REF!</v>
      </c>
      <c r="F13" s="161" t="e">
        <f>#REF!</f>
        <v>#REF!</v>
      </c>
      <c r="G13" s="161" t="e">
        <f>#REF!</f>
        <v>#REF!</v>
      </c>
      <c r="H13" s="161" t="e">
        <f>#REF!</f>
        <v>#REF!</v>
      </c>
      <c r="I13" s="161" t="e">
        <f>#REF!</f>
        <v>#REF!</v>
      </c>
      <c r="J13" s="161" t="e">
        <f>#REF!</f>
        <v>#REF!</v>
      </c>
      <c r="K13" s="161" t="e">
        <f>#REF!</f>
        <v>#REF!</v>
      </c>
      <c r="L13" s="161" t="e">
        <f>#REF!</f>
        <v>#REF!</v>
      </c>
      <c r="M13" s="161" t="e">
        <f>#REF!</f>
        <v>#REF!</v>
      </c>
      <c r="N13" s="161" t="e">
        <f>#REF!</f>
        <v>#REF!</v>
      </c>
      <c r="O13" s="161" t="e">
        <f>#REF!</f>
        <v>#REF!</v>
      </c>
      <c r="P13" s="161" t="e">
        <f>#REF!</f>
        <v>#REF!</v>
      </c>
      <c r="Q13" s="161" t="e">
        <f>#REF!</f>
        <v>#REF!</v>
      </c>
      <c r="R13" s="161" t="e">
        <f>#REF!</f>
        <v>#REF!</v>
      </c>
      <c r="S13" s="161" t="e">
        <f>#REF!</f>
        <v>#REF!</v>
      </c>
      <c r="T13" s="161" t="e">
        <f>#REF!</f>
        <v>#REF!</v>
      </c>
      <c r="U13" s="161" t="e">
        <f>#REF!</f>
        <v>#REF!</v>
      </c>
      <c r="V13" s="161" t="e">
        <f>#REF!</f>
        <v>#REF!</v>
      </c>
      <c r="W13" s="161" t="e">
        <f>#REF!</f>
        <v>#REF!</v>
      </c>
      <c r="X13" s="161" t="e">
        <f>#REF!</f>
        <v>#REF!</v>
      </c>
      <c r="Y13" s="161" t="e">
        <f>#REF!</f>
        <v>#REF!</v>
      </c>
      <c r="Z13" s="62" t="e">
        <f>P13/O13-1</f>
        <v>#REF!</v>
      </c>
      <c r="AA13" s="40"/>
    </row>
    <row r="14" spans="2:27" s="3" customFormat="1" ht="22.5" customHeight="1">
      <c r="B14" s="63" t="s">
        <v>76</v>
      </c>
      <c r="C14" s="21" t="s">
        <v>102</v>
      </c>
      <c r="D14" s="162">
        <v>95.550665770542139</v>
      </c>
      <c r="E14" s="162">
        <v>94.177318039404597</v>
      </c>
      <c r="F14" s="162">
        <v>94.704769974091377</v>
      </c>
      <c r="G14" s="162">
        <v>98.782100460125818</v>
      </c>
      <c r="H14" s="162">
        <v>100.80723006597121</v>
      </c>
      <c r="I14" s="162">
        <v>101.56728935226748</v>
      </c>
      <c r="J14" s="162">
        <v>110.97323881099008</v>
      </c>
      <c r="K14" s="162">
        <v>106.86273612410837</v>
      </c>
      <c r="L14" s="162">
        <v>112.38191706142234</v>
      </c>
      <c r="M14" s="162">
        <v>114.87651353173793</v>
      </c>
      <c r="N14" s="162">
        <v>117.51288728344019</v>
      </c>
      <c r="O14" s="162">
        <v>113.3918276354448</v>
      </c>
      <c r="P14" s="162">
        <v>113.50078691329955</v>
      </c>
      <c r="Q14" s="162">
        <v>107.6627545611943</v>
      </c>
      <c r="R14" s="162">
        <v>98.456254099475942</v>
      </c>
      <c r="S14" s="162">
        <v>100.28091907879329</v>
      </c>
      <c r="T14" s="162">
        <v>96.987044126705598</v>
      </c>
      <c r="U14" s="162">
        <v>96.384721193076089</v>
      </c>
      <c r="V14" s="162">
        <v>92.952059835494069</v>
      </c>
      <c r="W14" s="162">
        <v>90.947525329690393</v>
      </c>
      <c r="X14" s="162">
        <v>92.435129178537736</v>
      </c>
      <c r="Y14" s="162">
        <v>89.301593168702823</v>
      </c>
      <c r="Z14" s="62">
        <f t="shared" ref="Z14:Z15" si="0">Y14/X14-1</f>
        <v>-3.3899839137807808E-2</v>
      </c>
      <c r="AA14" s="40"/>
    </row>
    <row r="15" spans="2:27" s="3" customFormat="1" ht="21.75" customHeight="1">
      <c r="B15" s="64" t="s">
        <v>78</v>
      </c>
      <c r="C15" s="21" t="s">
        <v>8</v>
      </c>
      <c r="D15" s="158">
        <v>0.68776028236289655</v>
      </c>
      <c r="E15" s="158">
        <v>0.69271610545160023</v>
      </c>
      <c r="F15" s="158">
        <v>0.67517571479862959</v>
      </c>
      <c r="G15" s="158">
        <v>0.6366472842667068</v>
      </c>
      <c r="H15" s="158">
        <v>0.66155882594990645</v>
      </c>
      <c r="I15" s="158">
        <v>0.67138555410643919</v>
      </c>
      <c r="J15" s="158">
        <v>0.6861109710754465</v>
      </c>
      <c r="K15" s="158">
        <v>0.65255674453441925</v>
      </c>
      <c r="L15" s="158">
        <v>0.65496141567413257</v>
      </c>
      <c r="M15" s="158">
        <v>0.67822298994387298</v>
      </c>
      <c r="N15" s="158">
        <v>0.70601295908409001</v>
      </c>
      <c r="O15" s="158">
        <v>0.7360575336635532</v>
      </c>
      <c r="P15" s="158">
        <v>0.7495871615934433</v>
      </c>
      <c r="Q15" s="158">
        <v>0.73032086715109945</v>
      </c>
      <c r="R15" s="158">
        <v>0.66460880495629282</v>
      </c>
      <c r="S15" s="158">
        <v>0.68907012120896882</v>
      </c>
      <c r="T15" s="158">
        <v>0.69226577784804688</v>
      </c>
      <c r="U15" s="158">
        <v>0.70034263284072462</v>
      </c>
      <c r="V15" s="158">
        <v>0.6932734277678585</v>
      </c>
      <c r="W15" s="158">
        <v>0.68101400752216401</v>
      </c>
      <c r="X15" s="158">
        <v>0.64803666755427025</v>
      </c>
      <c r="Y15" s="158">
        <v>0.66195161644604872</v>
      </c>
      <c r="Z15" s="62">
        <f t="shared" si="0"/>
        <v>2.1472471525869619E-2</v>
      </c>
      <c r="AA15" s="40"/>
    </row>
    <row r="16" spans="2:27" s="3" customFormat="1" ht="28.5" customHeight="1" thickBot="1">
      <c r="B16" s="65" t="s">
        <v>79</v>
      </c>
      <c r="C16" s="47" t="s">
        <v>9</v>
      </c>
      <c r="D16" s="163">
        <v>5170.9954720395699</v>
      </c>
      <c r="E16" s="163">
        <v>5101.1281986161075</v>
      </c>
      <c r="F16" s="163">
        <v>5085.7748479181591</v>
      </c>
      <c r="G16" s="163">
        <v>5200.7789206553116</v>
      </c>
      <c r="H16" s="163">
        <v>5266.6835553440906</v>
      </c>
      <c r="I16" s="163">
        <v>5173.0816378598856</v>
      </c>
      <c r="J16" s="163">
        <v>5638.0770927011481</v>
      </c>
      <c r="K16" s="163">
        <v>5495.841070622816</v>
      </c>
      <c r="L16" s="163">
        <v>5719.2697089294634</v>
      </c>
      <c r="M16" s="163">
        <v>5946.8497514604351</v>
      </c>
      <c r="N16" s="163">
        <v>6150.9113157783613</v>
      </c>
      <c r="O16" s="163">
        <v>5990.1353945197052</v>
      </c>
      <c r="P16" s="163">
        <v>6096.016192316235</v>
      </c>
      <c r="Q16" s="163">
        <v>5860.4842834774909</v>
      </c>
      <c r="R16" s="163">
        <v>5330.5503725602266</v>
      </c>
      <c r="S16" s="163">
        <v>5458.8942151200208</v>
      </c>
      <c r="T16" s="163">
        <v>5251.93561930737</v>
      </c>
      <c r="U16" s="163">
        <v>5291.3256296387599</v>
      </c>
      <c r="V16" s="163">
        <v>5020.5939883135234</v>
      </c>
      <c r="W16" s="163">
        <v>4911.0803041886738</v>
      </c>
      <c r="X16" s="163">
        <v>4557.4418624078562</v>
      </c>
      <c r="Y16" s="163">
        <v>4537.5483349395536</v>
      </c>
      <c r="Z16" s="54">
        <f>Y16/X16-1</f>
        <v>-4.3650644525813354E-3</v>
      </c>
      <c r="AA16" s="40"/>
    </row>
    <row r="17" spans="2:30" ht="5.25" customHeight="1" thickTop="1">
      <c r="B17" s="99"/>
      <c r="D17" s="100"/>
      <c r="E17" s="100"/>
      <c r="F17" s="100"/>
      <c r="G17" s="100"/>
      <c r="H17" s="100"/>
      <c r="I17" s="100"/>
      <c r="J17" s="100"/>
      <c r="K17" s="100"/>
      <c r="L17" s="100"/>
      <c r="M17" s="98"/>
      <c r="N17" s="98"/>
      <c r="O17" s="98"/>
      <c r="P17" s="98"/>
      <c r="Q17" s="98"/>
      <c r="R17" s="98"/>
      <c r="S17" s="98"/>
      <c r="T17" s="98"/>
      <c r="U17" s="98"/>
      <c r="V17" s="98"/>
      <c r="W17" s="98"/>
      <c r="X17" s="98"/>
      <c r="Y17" s="98"/>
    </row>
    <row r="18" spans="2:30">
      <c r="B18" s="33" t="s">
        <v>55</v>
      </c>
    </row>
    <row r="19" spans="2:30" ht="2.25" customHeight="1">
      <c r="B19" s="102"/>
    </row>
    <row r="20" spans="2:30" ht="21" customHeight="1">
      <c r="B20" s="238" t="s">
        <v>54</v>
      </c>
      <c r="C20" s="239"/>
      <c r="D20" s="239"/>
      <c r="E20" s="239"/>
      <c r="F20" s="239"/>
      <c r="G20" s="239"/>
      <c r="H20" s="239"/>
      <c r="I20" s="239"/>
      <c r="J20" s="239"/>
      <c r="K20" s="239"/>
      <c r="L20" s="239"/>
      <c r="M20" s="239"/>
      <c r="N20" s="239"/>
      <c r="O20" s="239"/>
      <c r="P20" s="239"/>
      <c r="Q20" s="239"/>
      <c r="R20" s="239"/>
      <c r="S20" s="239"/>
      <c r="T20" s="239"/>
      <c r="U20" s="239"/>
      <c r="V20" s="239"/>
      <c r="W20" s="239"/>
      <c r="X20" s="239"/>
      <c r="Y20" s="239"/>
      <c r="Z20" s="240"/>
    </row>
    <row r="21" spans="2:30" ht="25.5" customHeight="1">
      <c r="B21" s="238" t="s">
        <v>101</v>
      </c>
      <c r="C21" s="239"/>
      <c r="D21" s="239"/>
      <c r="E21" s="239"/>
      <c r="F21" s="239"/>
      <c r="G21" s="239"/>
      <c r="H21" s="239"/>
      <c r="I21" s="239"/>
      <c r="J21" s="239"/>
      <c r="K21" s="239"/>
      <c r="L21" s="239"/>
      <c r="M21" s="239"/>
      <c r="N21" s="239"/>
      <c r="O21" s="239"/>
      <c r="P21" s="239"/>
      <c r="Q21" s="239"/>
      <c r="R21" s="239"/>
      <c r="S21" s="239"/>
      <c r="T21" s="239"/>
      <c r="U21" s="239"/>
      <c r="V21" s="239"/>
      <c r="W21" s="239"/>
      <c r="X21" s="239"/>
      <c r="Y21" s="239"/>
      <c r="Z21" s="240"/>
    </row>
    <row r="22" spans="2:30" s="2" customFormat="1" ht="21" customHeight="1">
      <c r="B22" s="143" t="s">
        <v>77</v>
      </c>
      <c r="D22" s="42"/>
      <c r="E22" s="42"/>
      <c r="F22" s="42"/>
      <c r="G22" s="42"/>
      <c r="H22" s="42"/>
      <c r="I22" s="42"/>
      <c r="J22" s="42"/>
      <c r="K22" s="42"/>
      <c r="L22" s="42"/>
      <c r="M22" s="42"/>
      <c r="N22" s="42"/>
      <c r="O22" s="42"/>
      <c r="P22" s="42"/>
      <c r="Q22" s="42"/>
      <c r="R22" s="42"/>
      <c r="S22" s="42"/>
      <c r="T22" s="42"/>
      <c r="U22" s="42"/>
      <c r="V22" s="42"/>
      <c r="W22" s="42"/>
      <c r="X22" s="42"/>
      <c r="Y22" s="42"/>
    </row>
    <row r="23" spans="2:30" s="2" customFormat="1" ht="8.25" customHeight="1">
      <c r="B23" s="136"/>
      <c r="D23" s="42"/>
      <c r="E23" s="42"/>
      <c r="F23" s="42"/>
      <c r="G23" s="42"/>
      <c r="H23" s="42"/>
      <c r="I23" s="42"/>
      <c r="J23" s="42"/>
      <c r="K23" s="42"/>
      <c r="L23" s="42"/>
      <c r="M23" s="42"/>
      <c r="N23" s="42"/>
      <c r="O23" s="42"/>
      <c r="P23" s="42"/>
      <c r="Q23" s="42"/>
      <c r="R23" s="42"/>
      <c r="S23" s="42"/>
      <c r="T23" s="42"/>
      <c r="U23" s="42"/>
      <c r="V23" s="42"/>
      <c r="W23" s="42"/>
      <c r="X23" s="42"/>
      <c r="Y23" s="42"/>
    </row>
    <row r="24" spans="2:30" s="3" customFormat="1" ht="20.25" customHeight="1">
      <c r="B24" s="231" t="s">
        <v>14</v>
      </c>
      <c r="C24" s="232"/>
      <c r="D24" s="232"/>
      <c r="E24" s="232"/>
      <c r="F24" s="232"/>
      <c r="G24" s="232"/>
      <c r="H24" s="232"/>
      <c r="I24" s="232"/>
      <c r="J24" s="232"/>
      <c r="K24" s="232"/>
      <c r="L24" s="232"/>
      <c r="M24" s="232"/>
      <c r="N24" s="232"/>
      <c r="O24" s="232"/>
      <c r="P24" s="232"/>
      <c r="Q24" s="232"/>
      <c r="R24" s="232"/>
      <c r="S24" s="232"/>
      <c r="T24" s="232"/>
      <c r="U24" s="232"/>
      <c r="V24" s="232"/>
      <c r="W24" s="232"/>
      <c r="X24" s="232"/>
      <c r="Y24" s="232"/>
      <c r="Z24" s="232"/>
    </row>
    <row r="25" spans="2:30" s="3" customFormat="1" ht="6" customHeight="1">
      <c r="B25" s="103"/>
      <c r="C25" s="104"/>
      <c r="D25" s="104"/>
      <c r="E25" s="104"/>
      <c r="F25" s="104"/>
      <c r="G25" s="104"/>
      <c r="H25" s="104"/>
      <c r="I25" s="104"/>
      <c r="J25" s="104"/>
      <c r="K25" s="104"/>
      <c r="L25" s="104"/>
      <c r="M25" s="104"/>
      <c r="N25" s="104"/>
      <c r="O25" s="104"/>
      <c r="P25" s="104"/>
      <c r="Q25" s="104"/>
      <c r="R25" s="104"/>
      <c r="S25" s="104"/>
      <c r="T25" s="104"/>
      <c r="U25" s="104"/>
      <c r="V25" s="104"/>
      <c r="W25" s="104"/>
      <c r="X25" s="104"/>
      <c r="Y25" s="104"/>
      <c r="Z25" s="104"/>
    </row>
    <row r="26" spans="2:30" s="125" customFormat="1" ht="17.25">
      <c r="C26" s="165"/>
      <c r="D26" s="165"/>
      <c r="E26" s="172" t="s">
        <v>15</v>
      </c>
      <c r="G26" s="165"/>
      <c r="H26" s="165"/>
      <c r="I26" s="165"/>
      <c r="J26" s="165"/>
      <c r="L26" s="165"/>
      <c r="M26" s="165"/>
      <c r="N26" s="165"/>
      <c r="O26" s="165"/>
      <c r="P26" s="165"/>
      <c r="Q26" s="165"/>
      <c r="R26" s="172" t="s">
        <v>16</v>
      </c>
      <c r="S26" s="165"/>
      <c r="T26" s="165"/>
      <c r="U26" s="165"/>
      <c r="V26" s="165"/>
      <c r="W26" s="165"/>
      <c r="X26" s="165"/>
      <c r="Y26" s="165"/>
      <c r="Z26" s="165"/>
      <c r="AD26" s="126"/>
    </row>
    <row r="27" spans="2:30" s="105" customFormat="1" ht="7.5" customHeight="1">
      <c r="B27" s="107"/>
      <c r="C27" s="108"/>
      <c r="D27" s="108"/>
      <c r="E27" s="108"/>
      <c r="F27" s="108"/>
      <c r="G27" s="108"/>
      <c r="H27" s="108"/>
      <c r="I27" s="107"/>
      <c r="J27" s="108"/>
      <c r="K27" s="108"/>
      <c r="L27" s="108"/>
      <c r="M27" s="108"/>
      <c r="N27" s="108"/>
      <c r="O27" s="108"/>
      <c r="P27" s="109"/>
      <c r="Q27" s="109"/>
      <c r="S27" s="109"/>
      <c r="T27" s="109"/>
      <c r="U27" s="109"/>
      <c r="V27" s="109"/>
      <c r="W27" s="109"/>
      <c r="X27" s="109"/>
      <c r="Y27" s="109"/>
      <c r="Z27" s="109"/>
      <c r="AD27" s="106"/>
    </row>
    <row r="28" spans="2:30">
      <c r="D28" s="40"/>
      <c r="E28" s="40"/>
      <c r="F28" s="40"/>
      <c r="G28" s="40"/>
      <c r="H28" s="40"/>
    </row>
    <row r="29" spans="2:30">
      <c r="D29" s="40"/>
      <c r="E29" s="40"/>
      <c r="F29" s="40"/>
      <c r="G29" s="40"/>
      <c r="H29" s="40"/>
    </row>
    <row r="30" spans="2:30">
      <c r="D30" s="40"/>
      <c r="E30" s="40"/>
      <c r="F30" s="40"/>
      <c r="G30" s="40"/>
      <c r="H30" s="40"/>
    </row>
    <row r="31" spans="2:30">
      <c r="D31" s="40"/>
      <c r="E31" s="40"/>
      <c r="F31" s="40"/>
      <c r="G31" s="40"/>
      <c r="H31" s="40"/>
    </row>
    <row r="32" spans="2:30">
      <c r="D32" s="40"/>
      <c r="E32" s="40"/>
      <c r="F32" s="40"/>
      <c r="G32" s="40"/>
      <c r="H32" s="40"/>
    </row>
    <row r="33" spans="2:9">
      <c r="D33" s="40"/>
      <c r="E33" s="40"/>
      <c r="F33" s="40"/>
      <c r="G33" s="40"/>
      <c r="H33" s="40"/>
    </row>
    <row r="34" spans="2:9">
      <c r="D34" s="40"/>
      <c r="E34" s="40"/>
      <c r="F34" s="40"/>
      <c r="G34" s="40"/>
      <c r="H34" s="40"/>
    </row>
    <row r="35" spans="2:9">
      <c r="D35" s="40"/>
      <c r="E35" s="40"/>
      <c r="F35" s="40"/>
      <c r="G35" s="40"/>
      <c r="H35" s="40"/>
    </row>
    <row r="36" spans="2:9">
      <c r="D36" s="40"/>
      <c r="E36" s="40"/>
      <c r="F36" s="40"/>
      <c r="G36" s="40"/>
      <c r="H36" s="40"/>
    </row>
    <row r="37" spans="2:9">
      <c r="D37" s="40"/>
      <c r="E37" s="40"/>
      <c r="F37" s="40"/>
      <c r="G37" s="40"/>
      <c r="H37" s="40"/>
    </row>
    <row r="38" spans="2:9">
      <c r="D38" s="40"/>
      <c r="E38" s="40"/>
      <c r="F38" s="40"/>
      <c r="G38" s="40"/>
      <c r="H38" s="40"/>
    </row>
    <row r="39" spans="2:9">
      <c r="D39" s="40"/>
      <c r="E39" s="40"/>
      <c r="F39" s="40"/>
      <c r="G39" s="40"/>
      <c r="H39" s="40"/>
    </row>
    <row r="40" spans="2:9" ht="18.75">
      <c r="D40" s="110"/>
      <c r="E40" s="110"/>
      <c r="F40" s="110"/>
      <c r="G40" s="110"/>
      <c r="H40" s="40"/>
    </row>
    <row r="41" spans="2:9" ht="18.75">
      <c r="D41" s="111"/>
      <c r="E41" s="111"/>
      <c r="F41" s="111"/>
      <c r="G41" s="111"/>
      <c r="H41" s="40"/>
    </row>
    <row r="42" spans="2:9">
      <c r="D42" s="40"/>
      <c r="E42" s="40"/>
      <c r="F42" s="40"/>
      <c r="G42" s="40"/>
      <c r="H42" s="40"/>
    </row>
    <row r="43" spans="2:9">
      <c r="D43" s="40"/>
      <c r="E43" s="40"/>
      <c r="F43" s="40"/>
      <c r="G43" s="40"/>
      <c r="H43" s="40"/>
    </row>
    <row r="44" spans="2:9">
      <c r="D44" s="40"/>
      <c r="E44" s="40"/>
      <c r="F44" s="40"/>
      <c r="G44" s="40"/>
      <c r="H44" s="40"/>
    </row>
    <row r="46" spans="2:9" s="3" customFormat="1">
      <c r="D46" s="40"/>
      <c r="E46" s="40"/>
      <c r="F46" s="40"/>
      <c r="G46" s="40"/>
      <c r="H46" s="40"/>
      <c r="I46" s="40"/>
    </row>
    <row r="47" spans="2:9" ht="15">
      <c r="B47" s="112"/>
      <c r="C47" s="112"/>
    </row>
    <row r="48" spans="2:9" ht="25.5" customHeight="1">
      <c r="B48" s="112"/>
      <c r="C48" s="112"/>
    </row>
    <row r="49" spans="2:25" s="3" customFormat="1" ht="13.5" customHeight="1">
      <c r="B49" s="166" t="s">
        <v>52</v>
      </c>
      <c r="D49" s="40"/>
      <c r="E49" s="40"/>
      <c r="F49" s="40"/>
      <c r="G49" s="40"/>
      <c r="J49" s="135"/>
      <c r="V49" s="113"/>
      <c r="W49" s="135"/>
      <c r="X49" s="135"/>
      <c r="Y49" s="135"/>
    </row>
    <row r="50" spans="2:25" ht="4.9000000000000004" customHeight="1">
      <c r="B50" s="170"/>
      <c r="C50" s="112"/>
    </row>
    <row r="51" spans="2:25" ht="15">
      <c r="B51" s="167"/>
      <c r="C51" s="112"/>
    </row>
    <row r="52" spans="2:25" ht="15">
      <c r="B52" s="112"/>
      <c r="C52" s="112"/>
    </row>
    <row r="53" spans="2:25" ht="15">
      <c r="B53" s="112"/>
      <c r="C53" s="112"/>
    </row>
    <row r="54" spans="2:25" ht="15">
      <c r="B54" s="112"/>
      <c r="C54" s="112"/>
    </row>
    <row r="55" spans="2:25" ht="15">
      <c r="B55" s="112"/>
      <c r="C55" s="112"/>
    </row>
    <row r="56" spans="2:25" ht="15">
      <c r="B56" s="112"/>
      <c r="C56" s="112"/>
    </row>
    <row r="57" spans="2:25" ht="15">
      <c r="B57" s="112"/>
      <c r="C57" s="112"/>
    </row>
    <row r="58" spans="2:25" ht="15">
      <c r="B58" s="112"/>
      <c r="C58" s="112"/>
    </row>
    <row r="59" spans="2:25" ht="15">
      <c r="B59" s="112"/>
      <c r="C59" s="112"/>
    </row>
    <row r="60" spans="2:25" ht="15">
      <c r="B60" s="112"/>
      <c r="C60" s="112"/>
    </row>
    <row r="61" spans="2:25" ht="15">
      <c r="B61" s="112"/>
      <c r="C61" s="112"/>
    </row>
    <row r="62" spans="2:25" ht="15">
      <c r="B62" s="112"/>
      <c r="C62" s="112"/>
    </row>
    <row r="63" spans="2:25" ht="15">
      <c r="B63" s="112"/>
      <c r="C63" s="112"/>
    </row>
    <row r="64" spans="2:25" ht="15">
      <c r="B64" s="112"/>
      <c r="C64" s="112"/>
    </row>
    <row r="65" spans="2:3" ht="15">
      <c r="B65" s="114"/>
      <c r="C65" s="112"/>
    </row>
  </sheetData>
  <mergeCells count="6">
    <mergeCell ref="V2:Z2"/>
    <mergeCell ref="B8:Z8"/>
    <mergeCell ref="B9:Z9"/>
    <mergeCell ref="B20:Z20"/>
    <mergeCell ref="B24:Z24"/>
    <mergeCell ref="B21:Z21"/>
  </mergeCells>
  <phoneticPr fontId="2" type="noConversion"/>
  <hyperlinks>
    <hyperlink ref="J1" location="índice!A1" display="Volver" xr:uid="{00000000-0004-0000-0400-000000000000}"/>
  </hyperlinks>
  <printOptions horizontalCentered="1" verticalCentered="1"/>
  <pageMargins left="0.35433070866141736" right="0.35433070866141736" top="0.39370078740157483" bottom="0.39370078740157483" header="0" footer="0"/>
  <pageSetup paperSize="9" scale="53"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D85D"/>
    <pageSetUpPr fitToPage="1"/>
  </sheetPr>
  <dimension ref="B1:AD48"/>
  <sheetViews>
    <sheetView showGridLines="0" topLeftCell="B1" zoomScale="80" zoomScaleNormal="80" workbookViewId="0">
      <selection activeCell="B19" sqref="B19:Z19"/>
    </sheetView>
  </sheetViews>
  <sheetFormatPr baseColWidth="10" defaultColWidth="11.42578125" defaultRowHeight="12.75"/>
  <cols>
    <col min="1" max="1" width="1.5703125" style="2" customWidth="1"/>
    <col min="2" max="2" width="33.5703125" style="2" customWidth="1"/>
    <col min="3" max="3" width="11.28515625" style="2" customWidth="1"/>
    <col min="4" max="13" width="9.7109375" style="42" customWidth="1"/>
    <col min="14" max="25" width="9.7109375" style="2" customWidth="1"/>
    <col min="26" max="26" width="14.140625" style="2" customWidth="1"/>
    <col min="27" max="16384" width="11.42578125" style="2"/>
  </cols>
  <sheetData>
    <row r="1" spans="2:26" s="3" customFormat="1" ht="13.15" customHeight="1">
      <c r="J1" s="97" t="s">
        <v>51</v>
      </c>
      <c r="Z1" s="175" t="s">
        <v>85</v>
      </c>
    </row>
    <row r="2" spans="2:26" s="3" customFormat="1" ht="27" customHeight="1">
      <c r="B2" s="4"/>
      <c r="V2" s="220" t="s">
        <v>106</v>
      </c>
      <c r="W2" s="220"/>
      <c r="X2" s="220"/>
      <c r="Y2" s="220"/>
      <c r="Z2" s="220"/>
    </row>
    <row r="3" spans="2:26" s="3" customFormat="1" ht="16.5" customHeight="1">
      <c r="B3" s="4"/>
      <c r="Z3" s="174" t="s">
        <v>105</v>
      </c>
    </row>
    <row r="4" spans="2:26" s="3" customFormat="1" ht="4.5" customHeight="1">
      <c r="B4" s="6"/>
      <c r="C4" s="7"/>
      <c r="D4" s="6"/>
      <c r="E4" s="6"/>
      <c r="F4" s="6"/>
      <c r="G4" s="6"/>
      <c r="H4" s="6"/>
      <c r="I4" s="6"/>
      <c r="J4" s="6"/>
      <c r="K4" s="6"/>
      <c r="L4" s="6"/>
      <c r="M4" s="6"/>
      <c r="N4" s="6"/>
      <c r="O4" s="6"/>
      <c r="P4" s="6"/>
      <c r="Q4" s="6"/>
      <c r="R4" s="6"/>
      <c r="S4" s="6"/>
      <c r="T4" s="6"/>
      <c r="U4" s="6"/>
      <c r="V4" s="6"/>
      <c r="W4" s="6"/>
      <c r="X4" s="6"/>
      <c r="Y4" s="6"/>
      <c r="Z4" s="6"/>
    </row>
    <row r="5" spans="2:26" s="3" customFormat="1" ht="2.25" customHeight="1">
      <c r="C5" s="8"/>
    </row>
    <row r="6" spans="2:26" s="3" customFormat="1" ht="3.75" customHeight="1">
      <c r="B6" s="9"/>
      <c r="C6" s="10"/>
      <c r="D6" s="13"/>
      <c r="E6" s="13"/>
      <c r="F6" s="13"/>
      <c r="G6" s="13"/>
      <c r="H6" s="13"/>
      <c r="I6" s="13"/>
      <c r="J6" s="13"/>
      <c r="K6" s="13"/>
      <c r="L6" s="13"/>
      <c r="M6" s="13"/>
      <c r="N6" s="13"/>
      <c r="O6" s="13"/>
      <c r="P6" s="13"/>
      <c r="Q6" s="13"/>
      <c r="R6" s="13"/>
      <c r="S6" s="13"/>
      <c r="T6" s="13"/>
      <c r="U6" s="13"/>
      <c r="V6" s="13"/>
      <c r="W6" s="13"/>
      <c r="X6" s="13"/>
      <c r="Y6" s="13"/>
      <c r="Z6" s="13"/>
    </row>
    <row r="7" spans="2:26" s="3" customFormat="1" ht="2.25" customHeight="1">
      <c r="B7" s="4"/>
      <c r="C7" s="8"/>
    </row>
    <row r="8" spans="2:26" s="3" customFormat="1" ht="18" customHeight="1">
      <c r="B8" s="241" t="s">
        <v>86</v>
      </c>
      <c r="C8" s="241"/>
      <c r="D8" s="242"/>
      <c r="E8" s="242"/>
      <c r="F8" s="242"/>
      <c r="G8" s="242"/>
      <c r="H8" s="242"/>
      <c r="I8" s="242"/>
      <c r="J8" s="242"/>
      <c r="K8" s="242"/>
      <c r="L8" s="242"/>
      <c r="M8" s="242"/>
      <c r="N8" s="242"/>
      <c r="O8" s="242"/>
      <c r="P8" s="242"/>
      <c r="Q8" s="242"/>
      <c r="R8" s="242"/>
      <c r="S8" s="242"/>
      <c r="T8" s="242"/>
      <c r="U8" s="242"/>
      <c r="V8" s="242"/>
      <c r="W8" s="242"/>
      <c r="X8" s="242"/>
      <c r="Y8" s="242"/>
      <c r="Z8" s="242"/>
    </row>
    <row r="9" spans="2:26" s="3" customFormat="1" ht="13.5" customHeight="1">
      <c r="B9" s="223" t="s">
        <v>67</v>
      </c>
      <c r="C9" s="224"/>
      <c r="D9" s="225"/>
      <c r="E9" s="225"/>
      <c r="F9" s="225"/>
      <c r="G9" s="225"/>
      <c r="H9" s="225"/>
      <c r="I9" s="225"/>
      <c r="J9" s="225"/>
      <c r="K9" s="225"/>
      <c r="L9" s="225"/>
      <c r="M9" s="225"/>
      <c r="N9" s="225"/>
      <c r="O9" s="225"/>
      <c r="P9" s="225"/>
      <c r="Q9" s="225"/>
      <c r="R9" s="225"/>
      <c r="S9" s="225"/>
      <c r="T9" s="225"/>
      <c r="U9" s="225"/>
      <c r="V9" s="225"/>
      <c r="W9" s="225"/>
      <c r="X9" s="225"/>
      <c r="Y9" s="225"/>
      <c r="Z9" s="225"/>
    </row>
    <row r="10" spans="2:26" s="3" customFormat="1" ht="6" customHeight="1">
      <c r="B10" s="37"/>
      <c r="C10" s="8"/>
      <c r="D10" s="16"/>
      <c r="E10" s="16"/>
      <c r="F10" s="16"/>
      <c r="G10" s="16"/>
      <c r="H10" s="16"/>
      <c r="I10" s="16"/>
      <c r="J10" s="16"/>
      <c r="K10" s="16"/>
      <c r="L10" s="16"/>
      <c r="M10" s="16"/>
      <c r="N10" s="16"/>
      <c r="O10" s="16"/>
      <c r="P10" s="16"/>
      <c r="Q10" s="16"/>
      <c r="R10" s="16"/>
      <c r="S10" s="16"/>
      <c r="T10" s="16"/>
      <c r="U10" s="16"/>
      <c r="V10" s="16"/>
      <c r="W10" s="16"/>
      <c r="X10" s="16"/>
      <c r="Y10" s="16"/>
      <c r="Z10" s="16"/>
    </row>
    <row r="11" spans="2:26" ht="33" customHeight="1">
      <c r="B11" s="67" t="s">
        <v>66</v>
      </c>
      <c r="C11" s="68" t="s">
        <v>1</v>
      </c>
      <c r="D11" s="18">
        <v>2000</v>
      </c>
      <c r="E11" s="18">
        <v>2001</v>
      </c>
      <c r="F11" s="18">
        <v>2002</v>
      </c>
      <c r="G11" s="18">
        <v>2003</v>
      </c>
      <c r="H11" s="18">
        <v>2004</v>
      </c>
      <c r="I11" s="18">
        <v>2005</v>
      </c>
      <c r="J11" s="18">
        <v>2006</v>
      </c>
      <c r="K11" s="18">
        <v>2007</v>
      </c>
      <c r="L11" s="18">
        <v>2008</v>
      </c>
      <c r="M11" s="18">
        <v>2009</v>
      </c>
      <c r="N11" s="18">
        <v>2010</v>
      </c>
      <c r="O11" s="18">
        <v>2011</v>
      </c>
      <c r="P11" s="18">
        <v>2012</v>
      </c>
      <c r="Q11" s="18">
        <v>2013</v>
      </c>
      <c r="R11" s="18">
        <v>2014</v>
      </c>
      <c r="S11" s="18">
        <v>2015</v>
      </c>
      <c r="T11" s="18">
        <v>2016</v>
      </c>
      <c r="U11" s="18">
        <v>2017</v>
      </c>
      <c r="V11" s="18">
        <v>2018</v>
      </c>
      <c r="W11" s="18">
        <v>2019</v>
      </c>
      <c r="X11" s="18">
        <v>2020</v>
      </c>
      <c r="Y11" s="18">
        <v>2021</v>
      </c>
      <c r="Z11" s="144" t="s">
        <v>87</v>
      </c>
    </row>
    <row r="12" spans="2:26" ht="24.75" customHeight="1">
      <c r="B12" s="69" t="s">
        <v>10</v>
      </c>
      <c r="C12" s="70" t="s">
        <v>68</v>
      </c>
      <c r="D12" s="158">
        <v>0.92484913568984184</v>
      </c>
      <c r="E12" s="158">
        <v>0.93933166881817842</v>
      </c>
      <c r="F12" s="158">
        <v>0.93308845551657427</v>
      </c>
      <c r="G12" s="158">
        <v>0.96273304545856919</v>
      </c>
      <c r="H12" s="158">
        <v>0.98803729782888472</v>
      </c>
      <c r="I12" s="158">
        <v>0.99064066476599844</v>
      </c>
      <c r="J12" s="158">
        <v>0.97080661048535621</v>
      </c>
      <c r="K12" s="158">
        <v>0.94378164612599169</v>
      </c>
      <c r="L12" s="158">
        <v>0.91349118008391406</v>
      </c>
      <c r="M12" s="158">
        <v>0.91906081028544606</v>
      </c>
      <c r="N12" s="158">
        <v>0.9617267545243775</v>
      </c>
      <c r="O12" s="158">
        <v>0.87735851260140962</v>
      </c>
      <c r="P12" s="158">
        <v>0.86020834344946029</v>
      </c>
      <c r="Q12" s="158">
        <v>0.81729592890055303</v>
      </c>
      <c r="R12" s="158">
        <v>0.80791284391431395</v>
      </c>
      <c r="S12" s="158">
        <v>0.83231635525420067</v>
      </c>
      <c r="T12" s="158">
        <v>0.77863834887256833</v>
      </c>
      <c r="U12" s="158">
        <v>0.7790925914806236</v>
      </c>
      <c r="V12" s="158">
        <v>0.81888834009184519</v>
      </c>
      <c r="W12" s="158">
        <v>0.77555860638646124</v>
      </c>
      <c r="X12" s="158">
        <v>0.77610866206407136</v>
      </c>
      <c r="Y12" s="158">
        <v>0.78376090377039564</v>
      </c>
      <c r="Z12" s="22">
        <f>Y12/X12-1</f>
        <v>9.859755573366602E-3</v>
      </c>
    </row>
    <row r="13" spans="2:26" ht="35.25" hidden="1" customHeight="1">
      <c r="B13" s="63" t="s">
        <v>3</v>
      </c>
      <c r="C13" s="70" t="s">
        <v>2</v>
      </c>
      <c r="D13" s="32" t="e">
        <f>#REF!</f>
        <v>#REF!</v>
      </c>
      <c r="E13" s="32" t="e">
        <f>#REF!</f>
        <v>#REF!</v>
      </c>
      <c r="F13" s="32" t="e">
        <f>#REF!</f>
        <v>#REF!</v>
      </c>
      <c r="G13" s="32" t="e">
        <f>#REF!</f>
        <v>#REF!</v>
      </c>
      <c r="H13" s="32" t="e">
        <f>#REF!</f>
        <v>#REF!</v>
      </c>
      <c r="I13" s="32" t="e">
        <f>#REF!</f>
        <v>#REF!</v>
      </c>
      <c r="J13" s="32" t="e">
        <f>#REF!</f>
        <v>#REF!</v>
      </c>
      <c r="K13" s="32" t="e">
        <f>#REF!</f>
        <v>#REF!</v>
      </c>
      <c r="L13" s="32" t="e">
        <f>#REF!</f>
        <v>#REF!</v>
      </c>
      <c r="M13" s="32" t="e">
        <f>#REF!</f>
        <v>#REF!</v>
      </c>
      <c r="N13" s="32" t="e">
        <f>#REF!</f>
        <v>#REF!</v>
      </c>
      <c r="O13" s="32" t="e">
        <f>#REF!</f>
        <v>#REF!</v>
      </c>
      <c r="P13" s="32" t="e">
        <f>#REF!</f>
        <v>#REF!</v>
      </c>
      <c r="Q13" s="32" t="e">
        <f>#REF!</f>
        <v>#REF!</v>
      </c>
      <c r="R13" s="32" t="e">
        <f>#REF!</f>
        <v>#REF!</v>
      </c>
      <c r="S13" s="32" t="e">
        <f>#REF!</f>
        <v>#REF!</v>
      </c>
      <c r="T13" s="32" t="e">
        <f>#REF!</f>
        <v>#REF!</v>
      </c>
      <c r="U13" s="32" t="e">
        <f>#REF!</f>
        <v>#REF!</v>
      </c>
      <c r="V13" s="32" t="e">
        <f>#REF!</f>
        <v>#REF!</v>
      </c>
      <c r="W13" s="32" t="e">
        <f>#REF!</f>
        <v>#REF!</v>
      </c>
      <c r="X13" s="32" t="e">
        <f>#REF!</f>
        <v>#REF!</v>
      </c>
      <c r="Y13" s="32" t="e">
        <f>#REF!</f>
        <v>#REF!</v>
      </c>
      <c r="Z13" s="22" t="e">
        <f>P13/O13-1</f>
        <v>#REF!</v>
      </c>
    </row>
    <row r="14" spans="2:26" ht="23.25" customHeight="1">
      <c r="B14" s="63" t="s">
        <v>56</v>
      </c>
      <c r="C14" s="70" t="s">
        <v>68</v>
      </c>
      <c r="D14" s="32">
        <v>0.63719938092118056</v>
      </c>
      <c r="E14" s="32">
        <v>0.62270934735860206</v>
      </c>
      <c r="F14" s="32">
        <v>0.62075287708824778</v>
      </c>
      <c r="G14" s="32">
        <v>0.64097572123182822</v>
      </c>
      <c r="H14" s="32">
        <v>0.65315990157609771</v>
      </c>
      <c r="I14" s="32">
        <v>0.63954649991859269</v>
      </c>
      <c r="J14" s="32">
        <v>0.60816352342799773</v>
      </c>
      <c r="K14" s="32">
        <v>0.5904554881426225</v>
      </c>
      <c r="L14" s="32">
        <v>0.56240311132246534</v>
      </c>
      <c r="M14" s="32">
        <v>0.56541999711882807</v>
      </c>
      <c r="N14" s="32">
        <v>0.59255305936134539</v>
      </c>
      <c r="O14" s="32">
        <v>0.51011443708848048</v>
      </c>
      <c r="P14" s="32">
        <v>0.50259813693056021</v>
      </c>
      <c r="Q14" s="32">
        <v>0.48189714921498217</v>
      </c>
      <c r="R14" s="32">
        <v>0.47573055751524007</v>
      </c>
      <c r="S14" s="32">
        <v>0.50391867469445961</v>
      </c>
      <c r="T14" s="32">
        <v>0.45327610249814565</v>
      </c>
      <c r="U14" s="32">
        <v>0.44678276106760256</v>
      </c>
      <c r="V14" s="32">
        <v>0.47094973899456338</v>
      </c>
      <c r="W14" s="32">
        <v>0.43864582150118653</v>
      </c>
      <c r="X14" s="32">
        <v>0.44040096608892704</v>
      </c>
      <c r="Y14" s="32">
        <v>0.44938203743132904</v>
      </c>
      <c r="Z14" s="22">
        <f t="shared" ref="Z14" si="0">Y14/X14-1</f>
        <v>2.0392941964138434E-2</v>
      </c>
    </row>
    <row r="15" spans="2:26" ht="21.75" customHeight="1" thickBot="1">
      <c r="B15" s="71" t="s">
        <v>11</v>
      </c>
      <c r="C15" s="72" t="s">
        <v>69</v>
      </c>
      <c r="D15" s="164">
        <v>3344.7645903332718</v>
      </c>
      <c r="E15" s="164">
        <v>3681.654900692748</v>
      </c>
      <c r="F15" s="164">
        <v>3631.809051492171</v>
      </c>
      <c r="G15" s="164">
        <v>3741.3642351946633</v>
      </c>
      <c r="H15" s="164">
        <v>3893.9232122417111</v>
      </c>
      <c r="I15" s="164">
        <v>4082.4902889233244</v>
      </c>
      <c r="J15" s="164">
        <v>4216.780082062307</v>
      </c>
      <c r="K15" s="164">
        <v>4108.4436974810369</v>
      </c>
      <c r="L15" s="164">
        <v>4082.4194042028935</v>
      </c>
      <c r="M15" s="164">
        <v>4112.1024786816042</v>
      </c>
      <c r="N15" s="164">
        <v>4292.7173856166528</v>
      </c>
      <c r="O15" s="164">
        <v>4270.2799478247571</v>
      </c>
      <c r="P15" s="164">
        <v>4158.2582153360472</v>
      </c>
      <c r="Q15" s="164">
        <v>3899.9858102973358</v>
      </c>
      <c r="R15" s="164">
        <v>3862.584725570624</v>
      </c>
      <c r="S15" s="164">
        <v>3818.5776809272243</v>
      </c>
      <c r="T15" s="164">
        <v>3783.2819345863104</v>
      </c>
      <c r="U15" s="164">
        <v>3864.0677955002448</v>
      </c>
      <c r="V15" s="164">
        <v>4045.7976871776964</v>
      </c>
      <c r="W15" s="164">
        <v>3917.5905219217993</v>
      </c>
      <c r="X15" s="164">
        <v>3903.5778601760958</v>
      </c>
      <c r="Y15" s="164">
        <v>3888.1263527798428</v>
      </c>
      <c r="Z15" s="73">
        <f>Y15/X15-1</f>
        <v>-3.9582936346390651E-3</v>
      </c>
    </row>
    <row r="16" spans="2:26" ht="3" customHeight="1" thickTop="1"/>
    <row r="17" spans="2:30" ht="12" customHeight="1">
      <c r="B17" s="74" t="s">
        <v>55</v>
      </c>
      <c r="C17" s="75"/>
    </row>
    <row r="18" spans="2:30" ht="3.75" customHeight="1">
      <c r="B18" s="66"/>
    </row>
    <row r="19" spans="2:30" ht="18.75" customHeight="1">
      <c r="B19" s="238" t="s">
        <v>54</v>
      </c>
      <c r="C19" s="239"/>
      <c r="D19" s="239"/>
      <c r="E19" s="239"/>
      <c r="F19" s="239"/>
      <c r="G19" s="239"/>
      <c r="H19" s="239"/>
      <c r="I19" s="239"/>
      <c r="J19" s="239"/>
      <c r="K19" s="239"/>
      <c r="L19" s="239"/>
      <c r="M19" s="239"/>
      <c r="N19" s="239"/>
      <c r="O19" s="239"/>
      <c r="P19" s="239"/>
      <c r="Q19" s="239"/>
      <c r="R19" s="239"/>
      <c r="S19" s="239"/>
      <c r="T19" s="239"/>
      <c r="U19" s="239"/>
      <c r="V19" s="239"/>
      <c r="W19" s="239"/>
      <c r="X19" s="239"/>
      <c r="Y19" s="239"/>
      <c r="Z19" s="240"/>
    </row>
    <row r="20" spans="2:30" ht="14.25">
      <c r="B20" s="133" t="s">
        <v>70</v>
      </c>
    </row>
    <row r="21" spans="2:30" ht="10.5" customHeight="1">
      <c r="B21" s="137"/>
      <c r="N21" s="42"/>
      <c r="O21" s="42"/>
      <c r="P21" s="42"/>
      <c r="Q21" s="42"/>
      <c r="R21" s="42"/>
      <c r="S21" s="42"/>
      <c r="T21" s="42"/>
      <c r="U21" s="42"/>
      <c r="V21" s="42"/>
      <c r="W21" s="42"/>
      <c r="X21" s="42"/>
      <c r="Y21" s="42"/>
    </row>
    <row r="22" spans="2:30" s="16" customFormat="1" ht="20.25" customHeight="1">
      <c r="B22" s="226" t="s">
        <v>17</v>
      </c>
      <c r="C22" s="227"/>
      <c r="D22" s="227"/>
      <c r="E22" s="227"/>
      <c r="F22" s="227"/>
      <c r="G22" s="227"/>
      <c r="H22" s="227"/>
      <c r="I22" s="227"/>
      <c r="J22" s="227"/>
      <c r="K22" s="227"/>
      <c r="L22" s="227"/>
      <c r="M22" s="227"/>
      <c r="N22" s="227"/>
      <c r="O22" s="227"/>
      <c r="P22" s="227"/>
      <c r="Q22" s="227"/>
      <c r="R22" s="227"/>
      <c r="S22" s="227"/>
      <c r="T22" s="227"/>
      <c r="U22" s="227"/>
      <c r="V22" s="227"/>
      <c r="W22" s="227"/>
      <c r="X22" s="227"/>
      <c r="Y22" s="227"/>
      <c r="Z22" s="227"/>
    </row>
    <row r="23" spans="2:30" s="16" customFormat="1" ht="6.75" customHeight="1">
      <c r="B23" s="38"/>
      <c r="C23" s="39"/>
      <c r="D23" s="39"/>
      <c r="E23" s="39"/>
      <c r="F23" s="39"/>
      <c r="G23" s="39"/>
      <c r="H23" s="39"/>
      <c r="I23" s="39"/>
      <c r="J23" s="39"/>
      <c r="K23" s="39"/>
      <c r="L23" s="39"/>
      <c r="M23" s="39"/>
      <c r="N23" s="39"/>
      <c r="O23" s="39"/>
      <c r="P23" s="39"/>
      <c r="Q23" s="39"/>
      <c r="R23" s="39"/>
      <c r="S23" s="39"/>
      <c r="T23" s="39"/>
      <c r="U23" s="39"/>
      <c r="V23" s="39"/>
      <c r="W23" s="39"/>
      <c r="X23" s="39"/>
      <c r="Y23" s="39"/>
      <c r="Z23" s="39"/>
    </row>
    <row r="24" spans="2:30" s="105" customFormat="1" ht="17.25">
      <c r="C24" s="165"/>
      <c r="D24" s="165"/>
      <c r="E24" s="165"/>
      <c r="F24" s="172" t="s">
        <v>18</v>
      </c>
      <c r="H24" s="165"/>
      <c r="I24" s="165"/>
      <c r="J24" s="165"/>
      <c r="K24" s="165"/>
      <c r="M24" s="165"/>
      <c r="N24" s="165"/>
      <c r="O24" s="165"/>
      <c r="P24" s="165"/>
      <c r="Q24" s="165"/>
      <c r="R24" s="172" t="s">
        <v>19</v>
      </c>
      <c r="S24" s="165"/>
      <c r="T24" s="165"/>
      <c r="U24" s="165"/>
      <c r="V24" s="165"/>
      <c r="W24" s="165"/>
      <c r="X24" s="165"/>
      <c r="Y24" s="165"/>
      <c r="Z24" s="165"/>
      <c r="AD24" s="106"/>
    </row>
    <row r="25" spans="2:30" s="105" customFormat="1" ht="7.5" customHeight="1">
      <c r="B25" s="107"/>
      <c r="C25" s="108"/>
      <c r="D25" s="108"/>
      <c r="E25" s="108"/>
      <c r="F25" s="108"/>
      <c r="G25" s="108"/>
      <c r="H25" s="108"/>
      <c r="I25" s="107"/>
      <c r="J25" s="108"/>
      <c r="K25" s="108"/>
      <c r="L25" s="108"/>
      <c r="M25" s="108"/>
      <c r="N25" s="108"/>
      <c r="O25" s="108"/>
      <c r="P25" s="109"/>
      <c r="Q25" s="109"/>
      <c r="R25" s="109"/>
      <c r="S25" s="109"/>
      <c r="T25" s="109"/>
      <c r="U25" s="109"/>
      <c r="V25" s="109"/>
      <c r="W25" s="109"/>
      <c r="X25" s="109"/>
      <c r="Y25" s="109"/>
      <c r="Z25" s="109"/>
      <c r="AD25" s="106"/>
    </row>
    <row r="26" spans="2:30" s="40" customFormat="1" ht="15">
      <c r="B26" s="112"/>
      <c r="C26" s="112"/>
      <c r="D26" s="101"/>
      <c r="E26" s="101"/>
      <c r="F26" s="101"/>
      <c r="G26" s="101"/>
      <c r="H26" s="101"/>
      <c r="I26" s="101"/>
      <c r="J26" s="101"/>
      <c r="K26" s="101"/>
      <c r="L26" s="101"/>
      <c r="M26" s="101"/>
    </row>
    <row r="27" spans="2:30" s="40" customFormat="1" ht="15">
      <c r="B27" s="112"/>
      <c r="C27" s="112"/>
      <c r="D27" s="101"/>
      <c r="E27" s="101"/>
      <c r="F27" s="101"/>
      <c r="G27" s="101"/>
      <c r="H27" s="101"/>
      <c r="I27" s="101"/>
      <c r="J27" s="101"/>
      <c r="K27" s="101"/>
      <c r="L27" s="101"/>
      <c r="M27" s="101"/>
    </row>
    <row r="28" spans="2:30" s="40" customFormat="1" ht="15">
      <c r="B28" s="112"/>
      <c r="C28" s="112"/>
      <c r="D28" s="101"/>
      <c r="E28" s="101"/>
      <c r="F28" s="101"/>
      <c r="G28" s="101"/>
      <c r="H28" s="101"/>
      <c r="I28" s="101"/>
      <c r="J28" s="101"/>
      <c r="K28" s="101"/>
      <c r="L28" s="101"/>
      <c r="M28" s="101"/>
    </row>
    <row r="29" spans="2:30" s="40" customFormat="1" ht="15">
      <c r="B29" s="112"/>
      <c r="C29" s="112"/>
      <c r="D29" s="101"/>
      <c r="E29" s="101"/>
      <c r="F29" s="101"/>
      <c r="G29" s="101"/>
      <c r="H29" s="101"/>
      <c r="I29" s="101"/>
      <c r="J29" s="101"/>
      <c r="K29" s="101"/>
      <c r="L29" s="101"/>
      <c r="M29" s="101"/>
    </row>
    <row r="30" spans="2:30" s="40" customFormat="1" ht="15">
      <c r="B30" s="112"/>
      <c r="C30" s="112"/>
      <c r="D30" s="101"/>
      <c r="E30" s="101"/>
      <c r="F30" s="101"/>
      <c r="G30" s="101"/>
      <c r="H30" s="101"/>
      <c r="I30" s="101"/>
      <c r="J30" s="101"/>
      <c r="K30" s="101"/>
      <c r="L30" s="101"/>
      <c r="M30" s="101"/>
    </row>
    <row r="31" spans="2:30" s="40" customFormat="1" ht="15">
      <c r="B31" s="112"/>
      <c r="C31" s="112"/>
      <c r="D31" s="101"/>
      <c r="E31" s="101"/>
      <c r="F31" s="101"/>
      <c r="G31" s="101"/>
      <c r="H31" s="101"/>
      <c r="I31" s="101"/>
      <c r="J31" s="101"/>
      <c r="K31" s="101"/>
      <c r="L31" s="101"/>
      <c r="M31" s="101"/>
    </row>
    <row r="32" spans="2:30" s="40" customFormat="1" ht="15">
      <c r="B32" s="112"/>
      <c r="C32" s="112"/>
      <c r="D32" s="101"/>
      <c r="E32" s="101"/>
      <c r="F32" s="101"/>
      <c r="G32" s="101"/>
      <c r="H32" s="101"/>
      <c r="I32" s="101"/>
      <c r="J32" s="101"/>
      <c r="K32" s="101"/>
      <c r="L32" s="101"/>
      <c r="M32" s="101"/>
    </row>
    <row r="33" spans="2:25" s="40" customFormat="1" ht="15">
      <c r="B33" s="112"/>
      <c r="C33" s="112"/>
      <c r="D33" s="101"/>
      <c r="E33" s="101"/>
      <c r="F33" s="101"/>
      <c r="G33" s="101"/>
      <c r="H33" s="101"/>
      <c r="I33" s="101"/>
      <c r="J33" s="101"/>
      <c r="K33" s="101"/>
      <c r="L33" s="101"/>
      <c r="M33" s="101"/>
    </row>
    <row r="34" spans="2:25" s="40" customFormat="1" ht="15">
      <c r="B34" s="112"/>
      <c r="C34" s="112"/>
      <c r="D34" s="101"/>
      <c r="E34" s="101"/>
      <c r="F34" s="101"/>
      <c r="G34" s="101"/>
      <c r="H34" s="101"/>
      <c r="I34" s="101"/>
      <c r="J34" s="101"/>
      <c r="K34" s="101"/>
      <c r="L34" s="101"/>
      <c r="M34" s="101"/>
    </row>
    <row r="35" spans="2:25" s="40" customFormat="1" ht="15">
      <c r="B35" s="112"/>
      <c r="C35" s="112"/>
      <c r="D35" s="101"/>
      <c r="E35" s="101"/>
      <c r="F35" s="101"/>
      <c r="G35" s="101"/>
      <c r="H35" s="101"/>
      <c r="I35" s="101"/>
      <c r="J35" s="101"/>
      <c r="K35" s="101"/>
      <c r="L35" s="101"/>
      <c r="M35" s="101"/>
    </row>
    <row r="36" spans="2:25" s="40" customFormat="1" ht="15">
      <c r="B36" s="112"/>
      <c r="C36" s="112"/>
      <c r="D36" s="101"/>
      <c r="E36" s="101"/>
      <c r="F36" s="101"/>
      <c r="G36" s="101"/>
      <c r="H36" s="101"/>
      <c r="I36" s="101"/>
      <c r="J36" s="101"/>
      <c r="K36" s="101"/>
      <c r="L36" s="101"/>
      <c r="M36" s="101"/>
    </row>
    <row r="37" spans="2:25" s="40" customFormat="1" ht="15">
      <c r="B37" s="112"/>
      <c r="C37" s="112"/>
      <c r="D37" s="101"/>
      <c r="E37" s="101"/>
      <c r="F37" s="101"/>
      <c r="G37" s="101"/>
      <c r="H37" s="101"/>
      <c r="I37" s="101"/>
      <c r="J37" s="101"/>
      <c r="K37" s="101"/>
      <c r="L37" s="101"/>
      <c r="M37" s="101"/>
    </row>
    <row r="38" spans="2:25" s="40" customFormat="1" ht="15">
      <c r="B38" s="112"/>
      <c r="C38" s="112"/>
      <c r="D38" s="101"/>
      <c r="E38" s="101"/>
      <c r="F38" s="101"/>
      <c r="G38" s="101"/>
      <c r="H38" s="101"/>
      <c r="I38" s="101"/>
      <c r="J38" s="101"/>
      <c r="K38" s="101"/>
      <c r="L38" s="101"/>
      <c r="M38" s="101"/>
    </row>
    <row r="39" spans="2:25" s="40" customFormat="1" ht="15">
      <c r="B39" s="112"/>
      <c r="C39" s="112"/>
      <c r="D39" s="101"/>
      <c r="E39" s="101"/>
      <c r="F39" s="101"/>
      <c r="G39" s="101"/>
      <c r="H39" s="101"/>
      <c r="I39" s="101"/>
      <c r="J39" s="101"/>
      <c r="K39" s="101"/>
      <c r="L39" s="101"/>
      <c r="M39" s="101"/>
    </row>
    <row r="40" spans="2:25" s="40" customFormat="1" ht="15">
      <c r="B40" s="112"/>
      <c r="C40" s="112"/>
      <c r="D40" s="101"/>
      <c r="E40" s="101"/>
      <c r="F40" s="101"/>
      <c r="G40" s="101"/>
      <c r="H40" s="101"/>
      <c r="I40" s="101"/>
      <c r="J40" s="101"/>
      <c r="K40" s="101"/>
      <c r="L40" s="101"/>
      <c r="M40" s="101"/>
    </row>
    <row r="41" spans="2:25" s="40" customFormat="1" ht="15">
      <c r="B41" s="112"/>
      <c r="C41" s="112"/>
      <c r="D41" s="101"/>
      <c r="E41" s="101"/>
      <c r="F41" s="101"/>
      <c r="G41" s="101"/>
      <c r="H41" s="101"/>
      <c r="I41" s="101"/>
      <c r="J41" s="101"/>
      <c r="K41" s="101"/>
      <c r="L41" s="101"/>
      <c r="M41" s="101"/>
    </row>
    <row r="42" spans="2:25" s="40" customFormat="1" ht="15">
      <c r="B42" s="112"/>
      <c r="C42" s="112"/>
      <c r="D42" s="101"/>
      <c r="E42" s="101"/>
      <c r="F42" s="101"/>
      <c r="G42" s="101"/>
      <c r="H42" s="101"/>
      <c r="I42" s="101"/>
      <c r="J42" s="101"/>
      <c r="K42" s="101"/>
      <c r="L42" s="101"/>
      <c r="M42" s="101"/>
    </row>
    <row r="43" spans="2:25" s="40" customFormat="1" ht="15">
      <c r="C43" s="112"/>
      <c r="D43" s="101"/>
      <c r="E43" s="101"/>
      <c r="F43" s="101"/>
      <c r="G43" s="101"/>
      <c r="H43" s="101"/>
      <c r="I43" s="101"/>
      <c r="J43" s="101"/>
      <c r="K43" s="101"/>
      <c r="L43" s="101"/>
      <c r="M43" s="101"/>
    </row>
    <row r="44" spans="2:25" s="40" customFormat="1" ht="9.75" customHeight="1">
      <c r="D44" s="101"/>
      <c r="E44" s="101"/>
      <c r="F44" s="101"/>
      <c r="G44" s="101"/>
      <c r="H44" s="101"/>
      <c r="I44" s="101"/>
      <c r="J44" s="101"/>
      <c r="K44" s="101"/>
      <c r="L44" s="101"/>
      <c r="M44" s="101"/>
    </row>
    <row r="45" spans="2:25" s="3" customFormat="1" ht="13.5" customHeight="1">
      <c r="D45" s="40"/>
      <c r="E45" s="40"/>
      <c r="F45" s="40"/>
      <c r="G45" s="40"/>
      <c r="J45" s="115"/>
      <c r="W45" s="135"/>
      <c r="X45" s="135"/>
      <c r="Y45" s="135"/>
    </row>
    <row r="46" spans="2:25" s="40" customFormat="1" ht="15">
      <c r="B46" s="153" t="s">
        <v>52</v>
      </c>
      <c r="C46" s="112"/>
      <c r="D46" s="101"/>
      <c r="E46" s="101"/>
      <c r="F46" s="101"/>
      <c r="G46" s="101"/>
      <c r="H46" s="101"/>
      <c r="I46" s="101"/>
      <c r="J46" s="101"/>
      <c r="K46" s="101"/>
      <c r="L46" s="101"/>
      <c r="M46" s="101"/>
    </row>
    <row r="48" spans="2:25" ht="14.25">
      <c r="B48" s="76"/>
    </row>
  </sheetData>
  <mergeCells count="5">
    <mergeCell ref="B8:Z8"/>
    <mergeCell ref="B9:Z9"/>
    <mergeCell ref="B22:Z22"/>
    <mergeCell ref="B19:Z19"/>
    <mergeCell ref="V2:Z2"/>
  </mergeCells>
  <phoneticPr fontId="2" type="noConversion"/>
  <hyperlinks>
    <hyperlink ref="J1" location="índice!A1" display="Volver" xr:uid="{00000000-0004-0000-0500-000000000000}"/>
  </hyperlinks>
  <printOptions horizontalCentered="1" verticalCentered="1"/>
  <pageMargins left="0.35433070866141736" right="0.35433070866141736" top="0.39370078740157483" bottom="0.39370078740157483" header="0" footer="0"/>
  <pageSetup paperSize="9" scale="54" orientation="landscape"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3" tint="-0.499984740745262"/>
  </sheetPr>
  <dimension ref="A1:Y144"/>
  <sheetViews>
    <sheetView zoomScale="80" zoomScaleNormal="80" workbookViewId="0">
      <selection sqref="A1:XFD1048576"/>
    </sheetView>
  </sheetViews>
  <sheetFormatPr baseColWidth="10" defaultColWidth="11.42578125" defaultRowHeight="12"/>
  <cols>
    <col min="1" max="1" width="29.5703125" style="49" customWidth="1"/>
    <col min="2" max="15" width="11.42578125" style="50"/>
    <col min="16" max="16384" width="11.42578125" style="49"/>
  </cols>
  <sheetData>
    <row r="1" spans="1:23" ht="12.75">
      <c r="K1" s="176" t="s">
        <v>51</v>
      </c>
    </row>
    <row r="3" spans="1:23" ht="15.75">
      <c r="A3" s="177" t="s">
        <v>20</v>
      </c>
      <c r="D3" s="178"/>
    </row>
    <row r="5" spans="1:23">
      <c r="A5" s="179" t="s">
        <v>88</v>
      </c>
    </row>
    <row r="6" spans="1:23">
      <c r="B6" s="180">
        <v>2000</v>
      </c>
      <c r="C6" s="180">
        <v>2001</v>
      </c>
      <c r="D6" s="180">
        <v>2002</v>
      </c>
      <c r="E6" s="180">
        <v>2003</v>
      </c>
      <c r="F6" s="180">
        <v>2004</v>
      </c>
      <c r="G6" s="180">
        <v>2005</v>
      </c>
      <c r="H6" s="180">
        <v>2006</v>
      </c>
      <c r="I6" s="180">
        <v>2007</v>
      </c>
      <c r="J6" s="180">
        <v>2008</v>
      </c>
      <c r="K6" s="180">
        <v>2009</v>
      </c>
      <c r="L6" s="180">
        <v>2010</v>
      </c>
      <c r="M6" s="180">
        <v>2011</v>
      </c>
      <c r="N6" s="180">
        <v>2012</v>
      </c>
      <c r="O6" s="180">
        <v>2013</v>
      </c>
      <c r="P6" s="180">
        <v>2014</v>
      </c>
      <c r="Q6" s="180">
        <v>2015</v>
      </c>
      <c r="R6" s="180">
        <v>2016</v>
      </c>
      <c r="S6" s="180">
        <v>2017</v>
      </c>
      <c r="T6" s="180">
        <v>2018</v>
      </c>
      <c r="U6" s="180">
        <v>2019</v>
      </c>
      <c r="V6" s="180">
        <v>2020</v>
      </c>
      <c r="W6" s="180">
        <v>2021</v>
      </c>
    </row>
    <row r="7" spans="1:23">
      <c r="A7" s="49" t="s">
        <v>23</v>
      </c>
      <c r="B7" s="181">
        <v>0.1427158</v>
      </c>
      <c r="C7" s="181">
        <v>0.14455519999999999</v>
      </c>
      <c r="D7" s="181">
        <v>0.1415256</v>
      </c>
      <c r="E7" s="181">
        <v>0.14228300000000002</v>
      </c>
      <c r="F7" s="181">
        <v>0.1416338</v>
      </c>
      <c r="G7" s="181">
        <v>0.13979440000000001</v>
      </c>
      <c r="H7" s="181">
        <v>0.13871240000000001</v>
      </c>
      <c r="I7" s="181">
        <v>0.12767600000000001</v>
      </c>
      <c r="J7" s="181">
        <v>0.12810880000000002</v>
      </c>
      <c r="K7" s="181">
        <v>0.12691860000000002</v>
      </c>
      <c r="L7" s="181">
        <v>0.128217</v>
      </c>
      <c r="M7" s="181">
        <v>0.1169642</v>
      </c>
      <c r="N7" s="181">
        <v>0.117397</v>
      </c>
      <c r="O7" s="181">
        <v>0.11934460000000001</v>
      </c>
      <c r="P7" s="181">
        <v>0.11166240000000001</v>
      </c>
      <c r="Q7" s="181">
        <v>0.11058040000000001</v>
      </c>
      <c r="R7" s="181">
        <v>0.10852460000000001</v>
      </c>
      <c r="S7" s="181">
        <v>0.10603600000000001</v>
      </c>
      <c r="T7" s="181">
        <v>0.10246540000000001</v>
      </c>
      <c r="U7" s="181">
        <v>9.911120000000001E-2</v>
      </c>
      <c r="V7" s="181">
        <v>9.6622600000000017E-2</v>
      </c>
      <c r="W7" s="181">
        <v>9.7271800000000005E-2</v>
      </c>
    </row>
    <row r="8" spans="1:23">
      <c r="A8" s="49" t="s">
        <v>33</v>
      </c>
      <c r="B8" s="181">
        <v>0.1134331</v>
      </c>
      <c r="C8" s="181">
        <v>0.1183215</v>
      </c>
      <c r="D8" s="181">
        <v>0.1173216</v>
      </c>
      <c r="E8" s="181">
        <v>0.12254329999999999</v>
      </c>
      <c r="F8" s="181">
        <v>0.1205435</v>
      </c>
      <c r="G8" s="181">
        <v>0.12198779999999999</v>
      </c>
      <c r="H8" s="181">
        <v>0.1190992</v>
      </c>
      <c r="I8" s="181">
        <v>0.1125443</v>
      </c>
      <c r="J8" s="181">
        <v>0.11176659999999999</v>
      </c>
      <c r="K8" s="181">
        <v>0.1103223</v>
      </c>
      <c r="L8" s="181">
        <v>0.1156551</v>
      </c>
      <c r="M8" s="181">
        <v>0.108878</v>
      </c>
      <c r="N8" s="181">
        <v>0.107767</v>
      </c>
      <c r="O8" s="181">
        <v>0.10910019999999999</v>
      </c>
      <c r="P8" s="181">
        <v>0.104434</v>
      </c>
      <c r="Q8" s="181">
        <v>0.10576720000000001</v>
      </c>
      <c r="R8" s="181">
        <v>0.1048784</v>
      </c>
      <c r="S8" s="181">
        <v>0.104434</v>
      </c>
      <c r="T8" s="181">
        <v>9.9212300000000003E-2</v>
      </c>
      <c r="U8" s="181">
        <v>9.9434499999999995E-2</v>
      </c>
      <c r="V8" s="181">
        <v>0.1005455</v>
      </c>
      <c r="W8" s="181">
        <v>0.1012121</v>
      </c>
    </row>
    <row r="9" spans="1:23">
      <c r="A9" s="49" t="s">
        <v>21</v>
      </c>
      <c r="B9" s="181">
        <v>0.19533149999999999</v>
      </c>
      <c r="C9" s="181">
        <v>0.1922151</v>
      </c>
      <c r="D9" s="181">
        <v>0.1828659</v>
      </c>
      <c r="E9" s="181">
        <v>0.1889874</v>
      </c>
      <c r="F9" s="181">
        <v>0.1833111</v>
      </c>
      <c r="G9" s="181">
        <v>0.1781913</v>
      </c>
      <c r="H9" s="181">
        <v>0.1717359</v>
      </c>
      <c r="I9" s="181">
        <v>0.16249799999999998</v>
      </c>
      <c r="J9" s="181">
        <v>0.16683870000000001</v>
      </c>
      <c r="K9" s="181">
        <v>0.16327710000000001</v>
      </c>
      <c r="L9" s="181">
        <v>0.1710681</v>
      </c>
      <c r="M9" s="181">
        <v>0.15659909999999999</v>
      </c>
      <c r="N9" s="181">
        <v>0.14903069999999999</v>
      </c>
      <c r="O9" s="181">
        <v>0.15437309999999999</v>
      </c>
      <c r="P9" s="181">
        <v>0.14357700000000001</v>
      </c>
      <c r="Q9" s="181">
        <v>0.14034929999999998</v>
      </c>
      <c r="R9" s="181">
        <v>0.14647079999999998</v>
      </c>
      <c r="S9" s="181">
        <v>0.14357700000000001</v>
      </c>
      <c r="T9" s="181">
        <v>0.13578599999999999</v>
      </c>
      <c r="U9" s="181">
        <v>0.13678769999999998</v>
      </c>
      <c r="V9" s="181">
        <v>0.13322609999999999</v>
      </c>
      <c r="W9" s="181">
        <v>0.13834589999999999</v>
      </c>
    </row>
    <row r="10" spans="1:23">
      <c r="A10" s="49" t="s">
        <v>26</v>
      </c>
      <c r="B10" s="181">
        <v>0.12818856203689363</v>
      </c>
      <c r="C10" s="181">
        <v>0.12659342606151741</v>
      </c>
      <c r="D10" s="181">
        <v>0.12692087618002182</v>
      </c>
      <c r="E10" s="181">
        <v>0.12748873467538424</v>
      </c>
      <c r="F10" s="181">
        <v>0.12906364516351571</v>
      </c>
      <c r="G10" s="181">
        <v>0.12710060991317404</v>
      </c>
      <c r="H10" s="181">
        <v>0.12179606069265977</v>
      </c>
      <c r="I10" s="181">
        <v>0.11959328423037276</v>
      </c>
      <c r="J10" s="181">
        <v>0.11416996678418857</v>
      </c>
      <c r="K10" s="181">
        <v>0.10904783654873978</v>
      </c>
      <c r="L10" s="181">
        <v>0.10887484643421746</v>
      </c>
      <c r="M10" s="181">
        <v>0.10868726743254482</v>
      </c>
      <c r="N10" s="181">
        <v>0.11164485917474105</v>
      </c>
      <c r="O10" s="181">
        <v>0.10572965502895418</v>
      </c>
      <c r="P10" s="181">
        <v>0.10202402019375915</v>
      </c>
      <c r="Q10" s="181">
        <v>0.10206253494599718</v>
      </c>
      <c r="R10" s="181">
        <v>9.967365045356226E-2</v>
      </c>
      <c r="S10" s="181">
        <v>0.10178091668039801</v>
      </c>
      <c r="T10" s="181">
        <v>9.9199236639288008E-2</v>
      </c>
      <c r="U10" s="181">
        <v>9.4508408571881905E-2</v>
      </c>
      <c r="V10" s="181">
        <v>9.6235913333885897E-2</v>
      </c>
      <c r="W10" s="181">
        <v>9.6214563881336604E-2</v>
      </c>
    </row>
    <row r="11" spans="1:23">
      <c r="A11" s="49" t="s">
        <v>22</v>
      </c>
      <c r="B11" s="181">
        <v>0.15525</v>
      </c>
      <c r="C11" s="181">
        <v>0.15547499999999997</v>
      </c>
      <c r="D11" s="181">
        <v>0.15412500000000001</v>
      </c>
      <c r="E11" s="181">
        <v>0.1567125</v>
      </c>
      <c r="F11" s="181">
        <v>0.15457499999999999</v>
      </c>
      <c r="G11" s="181">
        <v>0.15266249999999998</v>
      </c>
      <c r="H11" s="181">
        <v>0.1467</v>
      </c>
      <c r="I11" s="181">
        <v>0.14163750000000003</v>
      </c>
      <c r="J11" s="181">
        <v>0.14197500000000002</v>
      </c>
      <c r="K11" s="181">
        <v>0.1398375</v>
      </c>
      <c r="L11" s="181">
        <v>0.1414125</v>
      </c>
      <c r="M11" s="181">
        <v>0.13578750000000001</v>
      </c>
      <c r="N11" s="181">
        <v>0.13522500000000001</v>
      </c>
      <c r="O11" s="181">
        <v>0.13500000000000001</v>
      </c>
      <c r="P11" s="181">
        <v>0.12858749999999999</v>
      </c>
      <c r="Q11" s="181">
        <v>0.12914999999999999</v>
      </c>
      <c r="R11" s="181">
        <v>0.12532499999999999</v>
      </c>
      <c r="S11" s="181">
        <v>0.12239999999999999</v>
      </c>
      <c r="T11" s="181">
        <v>0.119475</v>
      </c>
      <c r="U11" s="181">
        <v>0.1155375</v>
      </c>
      <c r="V11" s="181">
        <v>0.11261249999999999</v>
      </c>
      <c r="W11" s="181">
        <v>0.1132875</v>
      </c>
    </row>
    <row r="12" spans="1:23">
      <c r="A12" s="49" t="s">
        <v>29</v>
      </c>
      <c r="B12" s="181">
        <v>0.1267112</v>
      </c>
      <c r="C12" s="181">
        <v>0.12577949999999999</v>
      </c>
      <c r="D12" s="181">
        <v>0.12239149999999999</v>
      </c>
      <c r="E12" s="181">
        <v>0.11908820000000001</v>
      </c>
      <c r="F12" s="181">
        <v>0.11553079999999999</v>
      </c>
      <c r="G12" s="181">
        <v>0.116886</v>
      </c>
      <c r="H12" s="181">
        <v>0.11053350000000001</v>
      </c>
      <c r="I12" s="181">
        <v>0.1068914</v>
      </c>
      <c r="J12" s="181">
        <v>0.10799250000000001</v>
      </c>
      <c r="K12" s="181">
        <v>0.109263</v>
      </c>
      <c r="L12" s="181">
        <v>0.10850069999999999</v>
      </c>
      <c r="M12" s="181">
        <v>0.1169707</v>
      </c>
      <c r="N12" s="181">
        <v>0.12493249999999999</v>
      </c>
      <c r="O12" s="181">
        <v>0.112651</v>
      </c>
      <c r="P12" s="181">
        <v>0.11121109999999999</v>
      </c>
      <c r="Q12" s="181">
        <v>0.1116346</v>
      </c>
      <c r="R12" s="181">
        <v>0.10977119999999999</v>
      </c>
      <c r="S12" s="181">
        <v>0.11036409999999999</v>
      </c>
      <c r="T12" s="181">
        <v>0.10528209999999999</v>
      </c>
      <c r="U12" s="181">
        <v>0.10180939999999999</v>
      </c>
      <c r="V12" s="181">
        <v>9.9776599999999993E-2</v>
      </c>
      <c r="W12" s="181">
        <v>9.5118099999999997E-2</v>
      </c>
    </row>
    <row r="13" spans="1:23" s="182" customFormat="1">
      <c r="A13" s="49" t="s">
        <v>35</v>
      </c>
      <c r="B13" s="181">
        <v>0.14493219999999998</v>
      </c>
      <c r="C13" s="181">
        <v>0.14549570000000001</v>
      </c>
      <c r="D13" s="181">
        <v>0.14662269999999999</v>
      </c>
      <c r="E13" s="181">
        <v>0.15191960000000002</v>
      </c>
      <c r="F13" s="181">
        <v>0.1502291</v>
      </c>
      <c r="G13" s="181">
        <v>0.14493219999999998</v>
      </c>
      <c r="H13" s="181">
        <v>0.13873369999999999</v>
      </c>
      <c r="I13" s="181">
        <v>0.13309869999999999</v>
      </c>
      <c r="J13" s="181">
        <v>0.12926689999999999</v>
      </c>
      <c r="K13" s="181">
        <v>0.13208439999999999</v>
      </c>
      <c r="L13" s="181">
        <v>0.13974800000000001</v>
      </c>
      <c r="M13" s="181">
        <v>0.12802720000000001</v>
      </c>
      <c r="N13" s="181">
        <v>0.129605</v>
      </c>
      <c r="O13" s="181">
        <v>0.12712560000000001</v>
      </c>
      <c r="P13" s="181">
        <v>0.11788419999999999</v>
      </c>
      <c r="Q13" s="181">
        <v>0.118335</v>
      </c>
      <c r="R13" s="181">
        <v>0.11822229999999999</v>
      </c>
      <c r="S13" s="181">
        <v>0.1165318</v>
      </c>
      <c r="T13" s="181">
        <v>0.1113476</v>
      </c>
      <c r="U13" s="181">
        <v>0.10672690000000001</v>
      </c>
      <c r="V13" s="181">
        <v>0.1076285</v>
      </c>
      <c r="W13" s="181">
        <v>0.1058253</v>
      </c>
    </row>
    <row r="14" spans="1:23">
      <c r="A14" s="49" t="s">
        <v>24</v>
      </c>
      <c r="B14" s="181">
        <v>0.10820859999999999</v>
      </c>
      <c r="C14" s="181">
        <v>0.10697</v>
      </c>
      <c r="D14" s="181">
        <v>0.10122739999999998</v>
      </c>
      <c r="E14" s="181">
        <v>9.582259999999998E-2</v>
      </c>
      <c r="F14" s="181">
        <v>9.2557199999999992E-2</v>
      </c>
      <c r="G14" s="181">
        <v>8.8165799999999989E-2</v>
      </c>
      <c r="H14" s="181">
        <v>8.4337399999999979E-2</v>
      </c>
      <c r="I14" s="181">
        <v>8.1860199999999994E-2</v>
      </c>
      <c r="J14" s="181">
        <v>8.4900399999999987E-2</v>
      </c>
      <c r="K14" s="181">
        <v>8.6701999999999987E-2</v>
      </c>
      <c r="L14" s="181">
        <v>8.5125599999999996E-2</v>
      </c>
      <c r="M14" s="181">
        <v>7.746879999999999E-2</v>
      </c>
      <c r="N14" s="181">
        <v>7.7356199999999986E-2</v>
      </c>
      <c r="O14" s="181">
        <v>7.611759999999998E-2</v>
      </c>
      <c r="P14" s="181">
        <v>6.8685999999999997E-2</v>
      </c>
      <c r="Q14" s="181">
        <v>5.7538599999999995E-2</v>
      </c>
      <c r="R14" s="181">
        <v>5.9114999999999994E-2</v>
      </c>
      <c r="S14" s="181">
        <v>5.2584199999999991E-2</v>
      </c>
      <c r="T14" s="181">
        <v>4.9206199999999999E-2</v>
      </c>
      <c r="U14" s="181">
        <v>4.6278599999999996E-2</v>
      </c>
      <c r="V14" s="181">
        <v>4.1661999999999991E-2</v>
      </c>
      <c r="W14" s="181">
        <v>3.8283999999999999E-2</v>
      </c>
    </row>
    <row r="15" spans="1:23">
      <c r="A15" s="49" t="s">
        <v>25</v>
      </c>
      <c r="B15" s="181">
        <v>0.10629520000000001</v>
      </c>
      <c r="C15" s="181">
        <v>0.1045476</v>
      </c>
      <c r="D15" s="181">
        <v>0.1050616</v>
      </c>
      <c r="E15" s="181">
        <v>0.1098932</v>
      </c>
      <c r="F15" s="181">
        <v>0.1093792</v>
      </c>
      <c r="G15" s="181">
        <v>0.1106128</v>
      </c>
      <c r="H15" s="181">
        <v>0.10783719999999999</v>
      </c>
      <c r="I15" s="181">
        <v>0.10598680000000001</v>
      </c>
      <c r="J15" s="181">
        <v>0.10567840000000001</v>
      </c>
      <c r="K15" s="181">
        <v>0.1042392</v>
      </c>
      <c r="L15" s="181">
        <v>0.1046504</v>
      </c>
      <c r="M15" s="181">
        <v>0.10023</v>
      </c>
      <c r="N15" s="181">
        <v>9.9407599999999999E-2</v>
      </c>
      <c r="O15" s="181">
        <v>9.7557199999999997E-2</v>
      </c>
      <c r="P15" s="181">
        <v>9.2108800000000005E-2</v>
      </c>
      <c r="Q15" s="181">
        <v>9.4987199999999994E-2</v>
      </c>
      <c r="R15" s="181">
        <v>9.2725600000000005E-2</v>
      </c>
      <c r="S15" s="181">
        <v>9.2622800000000005E-2</v>
      </c>
      <c r="T15" s="181">
        <v>8.9950000000000002E-2</v>
      </c>
      <c r="U15" s="181">
        <v>8.8613600000000001E-2</v>
      </c>
      <c r="V15" s="181">
        <v>8.9950000000000002E-2</v>
      </c>
      <c r="W15" s="181">
        <v>9.1492000000000004E-2</v>
      </c>
    </row>
    <row r="16" spans="1:23">
      <c r="A16" s="49" t="s">
        <v>30</v>
      </c>
      <c r="B16" s="181">
        <v>0</v>
      </c>
      <c r="C16" s="181">
        <v>0</v>
      </c>
      <c r="D16" s="181">
        <v>0</v>
      </c>
      <c r="E16" s="181">
        <v>0</v>
      </c>
      <c r="F16" s="181">
        <v>0</v>
      </c>
      <c r="G16" s="181">
        <v>0</v>
      </c>
      <c r="H16" s="181">
        <v>0</v>
      </c>
      <c r="I16" s="181">
        <v>0</v>
      </c>
      <c r="J16" s="181">
        <v>0</v>
      </c>
      <c r="K16" s="181">
        <v>0</v>
      </c>
      <c r="L16" s="181">
        <v>0</v>
      </c>
      <c r="M16" s="181">
        <v>0</v>
      </c>
      <c r="N16" s="181">
        <v>0</v>
      </c>
      <c r="O16" s="181">
        <v>0</v>
      </c>
      <c r="P16" s="181">
        <v>0</v>
      </c>
      <c r="Q16" s="181">
        <v>0</v>
      </c>
      <c r="R16" s="181">
        <v>0</v>
      </c>
      <c r="S16" s="181">
        <v>0</v>
      </c>
      <c r="T16" s="181">
        <v>0</v>
      </c>
      <c r="U16" s="181">
        <v>0</v>
      </c>
      <c r="V16" s="181">
        <v>0</v>
      </c>
      <c r="W16" s="181">
        <v>0</v>
      </c>
    </row>
    <row r="17" spans="1:25">
      <c r="A17" s="182" t="s">
        <v>27</v>
      </c>
      <c r="B17" s="183">
        <v>0.18365679999999998</v>
      </c>
      <c r="C17" s="183">
        <v>0.1799412</v>
      </c>
      <c r="D17" s="183">
        <v>0.17038679999999998</v>
      </c>
      <c r="E17" s="183">
        <v>0.16653850000000001</v>
      </c>
      <c r="F17" s="183">
        <v>0.1637518</v>
      </c>
      <c r="G17" s="183">
        <v>0.16056699999999999</v>
      </c>
      <c r="H17" s="183">
        <v>0.15393200000000001</v>
      </c>
      <c r="I17" s="183">
        <v>0.14650079999999999</v>
      </c>
      <c r="J17" s="183">
        <v>0.14504109999999998</v>
      </c>
      <c r="K17" s="183">
        <v>0.14212169999999999</v>
      </c>
      <c r="L17" s="183">
        <v>0.14397949999999998</v>
      </c>
      <c r="M17" s="183">
        <v>0.1320365</v>
      </c>
      <c r="N17" s="183">
        <v>0.13323080000000001</v>
      </c>
      <c r="O17" s="183">
        <v>0.1295152</v>
      </c>
      <c r="P17" s="183">
        <v>0.11810299999999999</v>
      </c>
      <c r="Q17" s="183">
        <v>0.11637789999999999</v>
      </c>
      <c r="R17" s="183">
        <v>0.11226419999999999</v>
      </c>
      <c r="S17" s="183">
        <v>0.10907939999999999</v>
      </c>
      <c r="T17" s="183">
        <v>0.1073543</v>
      </c>
      <c r="U17" s="183">
        <v>0.10443490000000001</v>
      </c>
      <c r="V17" s="183">
        <v>0</v>
      </c>
      <c r="W17" s="183">
        <v>0</v>
      </c>
    </row>
    <row r="18" spans="1:25">
      <c r="A18" s="49" t="s">
        <v>28</v>
      </c>
      <c r="B18" s="181">
        <v>0.18964799999999998</v>
      </c>
      <c r="C18" s="181">
        <v>0.1987353</v>
      </c>
      <c r="D18" s="181">
        <v>0.19913039999999999</v>
      </c>
      <c r="E18" s="181">
        <v>0.19030649999999999</v>
      </c>
      <c r="F18" s="181">
        <v>0.18938460000000001</v>
      </c>
      <c r="G18" s="181">
        <v>0.17963879999999999</v>
      </c>
      <c r="H18" s="181">
        <v>0.16712730000000001</v>
      </c>
      <c r="I18" s="181">
        <v>0.1608057</v>
      </c>
      <c r="J18" s="181">
        <v>0.16041060000000001</v>
      </c>
      <c r="K18" s="181">
        <v>0.15329879999999999</v>
      </c>
      <c r="L18" s="181">
        <v>0.16225439999999999</v>
      </c>
      <c r="M18" s="181">
        <v>0.15369389999999999</v>
      </c>
      <c r="N18" s="181">
        <v>0.15606449999999999</v>
      </c>
      <c r="O18" s="181">
        <v>0.1522452</v>
      </c>
      <c r="P18" s="181">
        <v>0.14447489999999999</v>
      </c>
      <c r="Q18" s="181">
        <v>0.1274856</v>
      </c>
      <c r="R18" s="181">
        <v>0.13459740000000001</v>
      </c>
      <c r="S18" s="181">
        <v>0.1348608</v>
      </c>
      <c r="T18" s="181">
        <v>0.13499249999999999</v>
      </c>
      <c r="U18" s="181">
        <v>0.12906599999999999</v>
      </c>
      <c r="V18" s="181">
        <v>0.1193202</v>
      </c>
      <c r="W18" s="181">
        <v>0.12169079999999999</v>
      </c>
      <c r="X18" s="50"/>
      <c r="Y18" s="50"/>
    </row>
    <row r="19" spans="1:25">
      <c r="A19" s="49" t="s">
        <v>31</v>
      </c>
      <c r="B19" s="181">
        <v>0.1449</v>
      </c>
      <c r="C19" s="181">
        <v>0.14530000000000001</v>
      </c>
      <c r="D19" s="181">
        <v>0.14399999999999999</v>
      </c>
      <c r="E19" s="181">
        <v>0.14610000000000001</v>
      </c>
      <c r="F19" s="181">
        <v>0.14430000000000001</v>
      </c>
      <c r="G19" s="181">
        <v>0.1421</v>
      </c>
      <c r="H19" s="181">
        <v>0.1384</v>
      </c>
      <c r="I19" s="181">
        <v>0.13220000000000001</v>
      </c>
      <c r="J19" s="181">
        <v>0.13109999999999999</v>
      </c>
      <c r="K19" s="181">
        <v>0.129</v>
      </c>
      <c r="L19" s="181">
        <v>0.13139999999999999</v>
      </c>
      <c r="M19" s="181">
        <v>0.125</v>
      </c>
      <c r="N19" s="181">
        <v>0.1242</v>
      </c>
      <c r="O19" s="181">
        <v>0.123</v>
      </c>
      <c r="P19" s="181">
        <v>0.1166</v>
      </c>
      <c r="Q19" s="181">
        <v>0.1153</v>
      </c>
      <c r="R19" s="181">
        <v>0.1139</v>
      </c>
      <c r="S19" s="181">
        <v>0.11269999999999999</v>
      </c>
      <c r="T19" s="181">
        <v>0.1096</v>
      </c>
      <c r="U19" s="181">
        <v>0.10580000000000001</v>
      </c>
      <c r="V19" s="181">
        <v>0.1045</v>
      </c>
      <c r="W19" s="181"/>
      <c r="X19" s="50"/>
      <c r="Y19" s="50"/>
    </row>
    <row r="20" spans="1:25">
      <c r="B20" s="181"/>
      <c r="C20" s="181"/>
      <c r="D20" s="181"/>
      <c r="E20" s="181"/>
      <c r="F20" s="181"/>
      <c r="G20" s="181"/>
      <c r="H20" s="181"/>
      <c r="I20" s="181"/>
      <c r="J20" s="181"/>
      <c r="K20" s="181"/>
      <c r="L20" s="181"/>
      <c r="M20" s="181"/>
      <c r="N20" s="181"/>
      <c r="O20" s="181"/>
      <c r="P20" s="181"/>
      <c r="Q20" s="181"/>
      <c r="R20" s="181"/>
      <c r="S20" s="181"/>
      <c r="T20" s="181"/>
      <c r="U20" s="181"/>
      <c r="V20" s="181"/>
      <c r="W20" s="181"/>
      <c r="X20" s="50"/>
      <c r="Y20" s="50"/>
    </row>
    <row r="21" spans="1:25">
      <c r="B21" s="181"/>
      <c r="C21" s="181"/>
      <c r="D21" s="181"/>
      <c r="E21" s="181"/>
      <c r="F21" s="181"/>
      <c r="G21" s="181"/>
      <c r="H21" s="181"/>
      <c r="I21" s="181"/>
      <c r="J21" s="181"/>
      <c r="K21" s="181"/>
      <c r="L21" s="181"/>
      <c r="M21" s="181"/>
      <c r="N21" s="181"/>
      <c r="O21" s="181"/>
      <c r="P21" s="181"/>
      <c r="Q21" s="181"/>
      <c r="R21" s="181"/>
      <c r="S21" s="181"/>
      <c r="T21" s="181"/>
      <c r="U21" s="181"/>
      <c r="V21" s="181"/>
      <c r="W21" s="181"/>
      <c r="X21" s="50"/>
      <c r="Y21" s="50"/>
    </row>
    <row r="22" spans="1:25">
      <c r="A22" s="179" t="s">
        <v>89</v>
      </c>
    </row>
    <row r="24" spans="1:25">
      <c r="B24" s="180">
        <v>2000</v>
      </c>
      <c r="C24" s="180">
        <v>2001</v>
      </c>
      <c r="D24" s="180">
        <v>2002</v>
      </c>
      <c r="E24" s="180">
        <v>2003</v>
      </c>
      <c r="F24" s="180">
        <v>2004</v>
      </c>
      <c r="G24" s="180">
        <v>2005</v>
      </c>
      <c r="H24" s="180">
        <v>2006</v>
      </c>
      <c r="I24" s="180">
        <v>2007</v>
      </c>
      <c r="J24" s="180">
        <v>2008</v>
      </c>
      <c r="K24" s="180">
        <v>2009</v>
      </c>
      <c r="L24" s="180">
        <v>2010</v>
      </c>
      <c r="M24" s="180">
        <v>2011</v>
      </c>
      <c r="N24" s="180">
        <v>2012</v>
      </c>
      <c r="O24" s="180">
        <v>2013</v>
      </c>
      <c r="P24" s="180">
        <v>2014</v>
      </c>
      <c r="Q24" s="180">
        <v>2015</v>
      </c>
      <c r="R24" s="180">
        <v>2016</v>
      </c>
      <c r="S24" s="180">
        <v>2017</v>
      </c>
      <c r="T24" s="180">
        <v>2018</v>
      </c>
      <c r="U24" s="180">
        <v>2019</v>
      </c>
      <c r="V24" s="180">
        <v>2020</v>
      </c>
      <c r="W24" s="180">
        <v>2021</v>
      </c>
    </row>
    <row r="25" spans="1:25">
      <c r="A25" s="49" t="s">
        <v>23</v>
      </c>
      <c r="B25" s="181">
        <v>8.6560000000000012E-2</v>
      </c>
      <c r="C25" s="181">
        <v>8.6884600000000006E-2</v>
      </c>
      <c r="D25" s="181">
        <v>8.5694400000000018E-2</v>
      </c>
      <c r="E25" s="181">
        <v>8.8507600000000006E-2</v>
      </c>
      <c r="F25" s="181">
        <v>8.6776400000000004E-2</v>
      </c>
      <c r="G25" s="181">
        <v>8.4720599999999993E-2</v>
      </c>
      <c r="H25" s="181">
        <v>8.3746799999999996E-2</v>
      </c>
      <c r="I25" s="181">
        <v>7.6389200000000004E-2</v>
      </c>
      <c r="J25" s="181">
        <v>7.8986000000000001E-2</v>
      </c>
      <c r="K25" s="181">
        <v>7.9202400000000006E-2</v>
      </c>
      <c r="L25" s="181">
        <v>8.1041799999999997E-2</v>
      </c>
      <c r="M25" s="181">
        <v>7.4008800000000013E-2</v>
      </c>
      <c r="N25" s="181">
        <v>7.498260000000001E-2</v>
      </c>
      <c r="O25" s="181">
        <v>7.660560000000001E-2</v>
      </c>
      <c r="P25" s="181">
        <v>7.1087399999999995E-2</v>
      </c>
      <c r="Q25" s="181">
        <v>7.0979200000000006E-2</v>
      </c>
      <c r="R25" s="181">
        <v>7.0762800000000001E-2</v>
      </c>
      <c r="S25" s="181">
        <v>6.9464399999999996E-2</v>
      </c>
      <c r="T25" s="181">
        <v>6.7192200000000007E-2</v>
      </c>
      <c r="U25" s="181">
        <v>6.6543000000000005E-2</v>
      </c>
      <c r="V25" s="181">
        <v>6.6867599999999999E-2</v>
      </c>
      <c r="W25" s="181">
        <v>6.6867599999999999E-2</v>
      </c>
    </row>
    <row r="26" spans="1:25">
      <c r="A26" s="49" t="s">
        <v>33</v>
      </c>
      <c r="B26" s="181">
        <v>8.5991399999999996E-2</v>
      </c>
      <c r="C26" s="181">
        <v>9.0657600000000005E-2</v>
      </c>
      <c r="D26" s="181">
        <v>9.0102100000000004E-2</v>
      </c>
      <c r="E26" s="181">
        <v>9.4435000000000005E-2</v>
      </c>
      <c r="F26" s="181">
        <v>9.3101799999999998E-2</v>
      </c>
      <c r="G26" s="181">
        <v>9.3324000000000004E-2</v>
      </c>
      <c r="H26" s="181">
        <v>9.0435399999999999E-2</v>
      </c>
      <c r="I26" s="181">
        <v>8.5658100000000001E-2</v>
      </c>
      <c r="J26" s="181">
        <v>8.4435999999999997E-2</v>
      </c>
      <c r="K26" s="181">
        <v>8.5435899999999995E-2</v>
      </c>
      <c r="L26" s="181">
        <v>8.8213399999999997E-2</v>
      </c>
      <c r="M26" s="181">
        <v>8.2880599999999999E-2</v>
      </c>
      <c r="N26" s="181">
        <v>8.2658399999999993E-2</v>
      </c>
      <c r="O26" s="181">
        <v>8.45471E-2</v>
      </c>
      <c r="P26" s="181">
        <v>8.0658599999999997E-2</v>
      </c>
      <c r="Q26" s="181">
        <v>8.2102899999999993E-2</v>
      </c>
      <c r="R26" s="181">
        <v>8.2436200000000001E-2</v>
      </c>
      <c r="S26" s="181">
        <v>8.1880700000000001E-2</v>
      </c>
      <c r="T26" s="181">
        <v>7.8547699999999998E-2</v>
      </c>
      <c r="U26" s="181">
        <v>7.7992199999999998E-2</v>
      </c>
      <c r="V26" s="181">
        <v>7.8992099999999996E-2</v>
      </c>
      <c r="W26" s="181">
        <v>8.0214199999999999E-2</v>
      </c>
    </row>
    <row r="27" spans="1:25">
      <c r="A27" s="49" t="s">
        <v>21</v>
      </c>
      <c r="B27" s="181">
        <v>0.1123017</v>
      </c>
      <c r="C27" s="181">
        <v>0.11664240000000001</v>
      </c>
      <c r="D27" s="181">
        <v>0.10918530000000001</v>
      </c>
      <c r="E27" s="181">
        <v>0.11163389999999999</v>
      </c>
      <c r="F27" s="181">
        <v>0.10695930000000001</v>
      </c>
      <c r="G27" s="181">
        <v>0.10384289999999999</v>
      </c>
      <c r="H27" s="181">
        <v>9.9947400000000006E-2</v>
      </c>
      <c r="I27" s="181">
        <v>9.3046799999999999E-2</v>
      </c>
      <c r="J27" s="181">
        <v>9.6497100000000002E-2</v>
      </c>
      <c r="K27" s="181">
        <v>9.3269400000000002E-2</v>
      </c>
      <c r="L27" s="181">
        <v>9.7832700000000009E-2</v>
      </c>
      <c r="M27" s="181">
        <v>8.8594800000000001E-2</v>
      </c>
      <c r="N27" s="181">
        <v>8.9039999999999994E-2</v>
      </c>
      <c r="O27" s="181">
        <v>9.1154700000000005E-2</v>
      </c>
      <c r="P27" s="181">
        <v>8.2695900000000003E-2</v>
      </c>
      <c r="Q27" s="181">
        <v>8.5255800000000007E-2</v>
      </c>
      <c r="R27" s="181">
        <v>8.48106E-2</v>
      </c>
      <c r="S27" s="181">
        <v>8.2918499999999992E-2</v>
      </c>
      <c r="T27" s="181">
        <v>8.2139400000000001E-2</v>
      </c>
      <c r="U27" s="181">
        <v>7.9245599999999999E-2</v>
      </c>
      <c r="V27" s="181">
        <v>7.9245599999999999E-2</v>
      </c>
      <c r="W27" s="181">
        <v>7.9802100000000001E-2</v>
      </c>
    </row>
    <row r="28" spans="1:25">
      <c r="A28" s="49" t="s">
        <v>26</v>
      </c>
      <c r="B28" s="181">
        <v>8.0583913908467336E-2</v>
      </c>
      <c r="C28" s="181">
        <v>8.1380061579518673E-2</v>
      </c>
      <c r="D28" s="181">
        <v>8.0682282269557107E-2</v>
      </c>
      <c r="E28" s="181">
        <v>8.3266852086504112E-2</v>
      </c>
      <c r="F28" s="181">
        <v>8.4401052048226469E-2</v>
      </c>
      <c r="G28" s="181">
        <v>8.428893097577303E-2</v>
      </c>
      <c r="H28" s="181">
        <v>7.8992671408174994E-2</v>
      </c>
      <c r="I28" s="181">
        <v>7.8275294125869144E-2</v>
      </c>
      <c r="J28" s="181">
        <v>7.4746647787765366E-2</v>
      </c>
      <c r="K28" s="181">
        <v>7.2292715197531179E-2</v>
      </c>
      <c r="L28" s="181">
        <v>7.3290249879596828E-2</v>
      </c>
      <c r="M28" s="181">
        <v>7.1189817342842451E-2</v>
      </c>
      <c r="N28" s="181">
        <v>7.0335695671792348E-2</v>
      </c>
      <c r="O28" s="181">
        <v>6.8684678003807467E-2</v>
      </c>
      <c r="P28" s="181">
        <v>6.6936830434345909E-2</v>
      </c>
      <c r="Q28" s="181">
        <v>6.5161322636924715E-2</v>
      </c>
      <c r="R28" s="181">
        <v>6.4635159884990079E-2</v>
      </c>
      <c r="S28" s="181">
        <v>6.4441269888866601E-2</v>
      </c>
      <c r="T28" s="181">
        <v>6.4581377892528019E-2</v>
      </c>
      <c r="U28" s="181">
        <v>6.3174627640991202E-2</v>
      </c>
      <c r="V28" s="181">
        <v>6.3150052084249703E-2</v>
      </c>
      <c r="W28" s="181">
        <v>6.4780503070956785E-2</v>
      </c>
    </row>
    <row r="29" spans="1:25">
      <c r="A29" s="49" t="s">
        <v>22</v>
      </c>
      <c r="B29" s="181">
        <v>8.8087499999999999E-2</v>
      </c>
      <c r="C29" s="181">
        <v>8.9662499999999992E-2</v>
      </c>
      <c r="D29" s="181">
        <v>8.6624999999999994E-2</v>
      </c>
      <c r="E29" s="181">
        <v>8.7637499999999993E-2</v>
      </c>
      <c r="F29" s="181">
        <v>8.6175000000000002E-2</v>
      </c>
      <c r="G29" s="181">
        <v>8.4374999999999992E-2</v>
      </c>
      <c r="H29" s="181">
        <v>8.0887500000000001E-2</v>
      </c>
      <c r="I29" s="181">
        <v>7.6950000000000005E-2</v>
      </c>
      <c r="J29" s="181">
        <v>7.8075000000000006E-2</v>
      </c>
      <c r="K29" s="181">
        <v>7.7962500000000004E-2</v>
      </c>
      <c r="L29" s="181">
        <v>7.8750000000000014E-2</v>
      </c>
      <c r="M29" s="181">
        <v>7.4024999999999994E-2</v>
      </c>
      <c r="N29" s="181">
        <v>7.6500000000000012E-2</v>
      </c>
      <c r="O29" s="181">
        <v>7.7512499999999998E-2</v>
      </c>
      <c r="P29" s="181">
        <v>7.0987500000000009E-2</v>
      </c>
      <c r="Q29" s="181">
        <v>7.1774999999999992E-2</v>
      </c>
      <c r="R29" s="181">
        <v>7.2337499999999999E-2</v>
      </c>
      <c r="S29" s="181">
        <v>7.0199999999999999E-2</v>
      </c>
      <c r="T29" s="181">
        <v>6.7949999999999997E-2</v>
      </c>
      <c r="U29" s="181">
        <v>6.615E-2</v>
      </c>
      <c r="V29" s="181">
        <v>6.6037499999999999E-2</v>
      </c>
      <c r="W29" s="181">
        <v>6.7387500000000003E-2</v>
      </c>
    </row>
    <row r="30" spans="1:25">
      <c r="A30" s="49" t="s">
        <v>29</v>
      </c>
      <c r="B30" s="181">
        <v>8.3005999999999996E-2</v>
      </c>
      <c r="C30" s="181">
        <v>8.2667199999999996E-2</v>
      </c>
      <c r="D30" s="181">
        <v>8.1057899999999988E-2</v>
      </c>
      <c r="E30" s="181">
        <v>8.0803799999999995E-2</v>
      </c>
      <c r="F30" s="181">
        <v>7.5891199999999992E-2</v>
      </c>
      <c r="G30" s="181">
        <v>7.75005E-2</v>
      </c>
      <c r="H30" s="181">
        <v>7.4959499999999998E-2</v>
      </c>
      <c r="I30" s="181">
        <v>7.4197199999999991E-2</v>
      </c>
      <c r="J30" s="181">
        <v>7.1995000000000003E-2</v>
      </c>
      <c r="K30" s="181">
        <v>7.3096099999999997E-2</v>
      </c>
      <c r="L30" s="181">
        <v>7.1995000000000003E-2</v>
      </c>
      <c r="M30" s="181">
        <v>7.9363900000000001E-2</v>
      </c>
      <c r="N30" s="181">
        <v>7.69923E-2</v>
      </c>
      <c r="O30" s="181">
        <v>7.0639800000000003E-2</v>
      </c>
      <c r="P30" s="181">
        <v>7.0978600000000003E-2</v>
      </c>
      <c r="Q30" s="181">
        <v>7.5637099999999999E-2</v>
      </c>
      <c r="R30" s="181">
        <v>7.6653499999999999E-2</v>
      </c>
      <c r="S30" s="181">
        <v>7.5044199999999991E-2</v>
      </c>
      <c r="T30" s="181">
        <v>7.1148000000000003E-2</v>
      </c>
      <c r="U30" s="181">
        <v>7.1063299999999996E-2</v>
      </c>
      <c r="V30" s="181">
        <v>7.3434899999999997E-2</v>
      </c>
      <c r="W30" s="181">
        <v>6.9792800000000002E-2</v>
      </c>
    </row>
    <row r="31" spans="1:25" s="182" customFormat="1">
      <c r="A31" s="49" t="s">
        <v>35</v>
      </c>
      <c r="B31" s="181">
        <v>9.2301300000000003E-2</v>
      </c>
      <c r="C31" s="181">
        <v>9.1737799999999994E-2</v>
      </c>
      <c r="D31" s="181">
        <v>9.13997E-2</v>
      </c>
      <c r="E31" s="181">
        <v>9.2639399999999997E-2</v>
      </c>
      <c r="F31" s="181">
        <v>9.1737799999999994E-2</v>
      </c>
      <c r="G31" s="181">
        <v>8.88076E-2</v>
      </c>
      <c r="H31" s="181">
        <v>8.5426600000000005E-2</v>
      </c>
      <c r="I31" s="181">
        <v>8.08059E-2</v>
      </c>
      <c r="J31" s="181">
        <v>8.0580499999999999E-2</v>
      </c>
      <c r="K31" s="181">
        <v>8.0918600000000007E-2</v>
      </c>
      <c r="L31" s="181">
        <v>8.5990100000000014E-2</v>
      </c>
      <c r="M31" s="181">
        <v>7.8101100000000007E-2</v>
      </c>
      <c r="N31" s="181">
        <v>7.9228099999999996E-2</v>
      </c>
      <c r="O31" s="181">
        <v>7.9115400000000002E-2</v>
      </c>
      <c r="P31" s="181">
        <v>7.04375E-2</v>
      </c>
      <c r="Q31" s="181">
        <v>7.0775599999999994E-2</v>
      </c>
      <c r="R31" s="181">
        <v>7.0775599999999994E-2</v>
      </c>
      <c r="S31" s="181">
        <v>6.8972400000000003E-2</v>
      </c>
      <c r="T31" s="181">
        <v>6.8070800000000001E-2</v>
      </c>
      <c r="U31" s="181">
        <v>6.5591400000000008E-2</v>
      </c>
      <c r="V31" s="181">
        <v>6.4577099999999998E-2</v>
      </c>
      <c r="W31" s="181">
        <v>6.3788200000000003E-2</v>
      </c>
    </row>
    <row r="32" spans="1:25">
      <c r="A32" s="49" t="s">
        <v>24</v>
      </c>
      <c r="B32" s="181">
        <v>7.8932599999999992E-2</v>
      </c>
      <c r="C32" s="181">
        <v>7.746879999999999E-2</v>
      </c>
      <c r="D32" s="181">
        <v>7.3189999999999991E-2</v>
      </c>
      <c r="E32" s="181">
        <v>7.3302599999999996E-2</v>
      </c>
      <c r="F32" s="181">
        <v>7.0825399999999997E-2</v>
      </c>
      <c r="G32" s="181">
        <v>7.0712799999999992E-2</v>
      </c>
      <c r="H32" s="181">
        <v>7.0149799999999998E-2</v>
      </c>
      <c r="I32" s="181">
        <v>6.6208799999999998E-2</v>
      </c>
      <c r="J32" s="181">
        <v>6.9699399999999995E-2</v>
      </c>
      <c r="K32" s="181">
        <v>6.7109599999999991E-2</v>
      </c>
      <c r="L32" s="181">
        <v>6.5758399999999995E-2</v>
      </c>
      <c r="M32" s="181">
        <v>6.0353599999999993E-2</v>
      </c>
      <c r="N32" s="181">
        <v>5.9340199999999989E-2</v>
      </c>
      <c r="O32" s="181">
        <v>5.9002399999999997E-2</v>
      </c>
      <c r="P32" s="181">
        <v>5.4047999999999999E-2</v>
      </c>
      <c r="Q32" s="181">
        <v>4.4814799999999995E-2</v>
      </c>
      <c r="R32" s="181">
        <v>4.5602999999999998E-2</v>
      </c>
      <c r="S32" s="181">
        <v>4.1661999999999991E-2</v>
      </c>
      <c r="T32" s="181">
        <v>4.0085599999999999E-2</v>
      </c>
      <c r="U32" s="181">
        <v>3.7946199999999999E-2</v>
      </c>
      <c r="V32" s="181">
        <v>3.4230399999999994E-2</v>
      </c>
      <c r="W32" s="181">
        <v>3.0627199999999997E-2</v>
      </c>
    </row>
    <row r="33" spans="1:23">
      <c r="A33" s="49" t="s">
        <v>25</v>
      </c>
      <c r="B33" s="181">
        <v>7.3707599999999998E-2</v>
      </c>
      <c r="C33" s="181">
        <v>7.3501999999999998E-2</v>
      </c>
      <c r="D33" s="181">
        <v>7.3707599999999998E-2</v>
      </c>
      <c r="E33" s="181">
        <v>7.7305600000000002E-2</v>
      </c>
      <c r="F33" s="181">
        <v>7.6380400000000001E-2</v>
      </c>
      <c r="G33" s="181">
        <v>7.7819600000000003E-2</v>
      </c>
      <c r="H33" s="181">
        <v>7.5455200000000014E-2</v>
      </c>
      <c r="I33" s="181">
        <v>7.3913200000000012E-2</v>
      </c>
      <c r="J33" s="181">
        <v>7.4632799999999999E-2</v>
      </c>
      <c r="K33" s="181">
        <v>7.4427200000000013E-2</v>
      </c>
      <c r="L33" s="181">
        <v>7.3810399999999998E-2</v>
      </c>
      <c r="M33" s="181">
        <v>7.0006799999999994E-2</v>
      </c>
      <c r="N33" s="181">
        <v>7.1548799999999996E-2</v>
      </c>
      <c r="O33" s="181">
        <v>7.1343200000000009E-2</v>
      </c>
      <c r="P33" s="181">
        <v>6.8156400000000006E-2</v>
      </c>
      <c r="Q33" s="181">
        <v>6.9595599999999994E-2</v>
      </c>
      <c r="R33" s="181">
        <v>6.8362000000000006E-2</v>
      </c>
      <c r="S33" s="181">
        <v>6.8464800000000006E-2</v>
      </c>
      <c r="T33" s="181">
        <v>6.8259200000000006E-2</v>
      </c>
      <c r="U33" s="181">
        <v>6.7231200000000005E-2</v>
      </c>
      <c r="V33" s="181">
        <v>6.7334000000000005E-2</v>
      </c>
      <c r="W33" s="181">
        <v>6.9081599999999993E-2</v>
      </c>
    </row>
    <row r="34" spans="1:23">
      <c r="A34" s="49" t="s">
        <v>30</v>
      </c>
      <c r="B34" s="181">
        <v>8.0260399999999996E-2</v>
      </c>
      <c r="C34" s="181">
        <v>8.0341800000000005E-2</v>
      </c>
      <c r="D34" s="181">
        <v>8.2051200000000005E-2</v>
      </c>
      <c r="E34" s="181">
        <v>8.23768E-2</v>
      </c>
      <c r="F34" s="181">
        <v>8.2051200000000005E-2</v>
      </c>
      <c r="G34" s="181">
        <v>8.16442E-2</v>
      </c>
      <c r="H34" s="181">
        <v>7.8958000000000014E-2</v>
      </c>
      <c r="I34" s="181">
        <v>7.781840000000001E-2</v>
      </c>
      <c r="J34" s="181">
        <v>7.5213600000000005E-2</v>
      </c>
      <c r="K34" s="181">
        <v>7.6923000000000005E-2</v>
      </c>
      <c r="L34" s="181">
        <v>7.4969400000000005E-2</v>
      </c>
      <c r="M34" s="181">
        <v>7.2608800000000001E-2</v>
      </c>
      <c r="N34" s="181">
        <v>6.9597000000000006E-2</v>
      </c>
      <c r="O34" s="181">
        <v>6.9271399999999997E-2</v>
      </c>
      <c r="P34" s="181">
        <v>7.0980800000000011E-2</v>
      </c>
      <c r="Q34" s="181">
        <v>7.0411000000000001E-2</v>
      </c>
      <c r="R34" s="181">
        <v>6.9434200000000001E-2</v>
      </c>
      <c r="S34" s="181">
        <v>6.8213200000000002E-2</v>
      </c>
      <c r="T34" s="181">
        <v>6.7317799999999997E-2</v>
      </c>
      <c r="U34" s="181">
        <v>6.6422400000000006E-2</v>
      </c>
      <c r="V34" s="181">
        <v>6.7073600000000011E-2</v>
      </c>
      <c r="W34" s="181"/>
    </row>
    <row r="35" spans="1:23">
      <c r="A35" s="182" t="s">
        <v>27</v>
      </c>
      <c r="B35" s="183">
        <v>0.1187665</v>
      </c>
      <c r="C35" s="183">
        <v>0.11664330000000001</v>
      </c>
      <c r="D35" s="183">
        <v>0.1106718</v>
      </c>
      <c r="E35" s="183">
        <v>0.10828320000000001</v>
      </c>
      <c r="F35" s="183">
        <v>0.10642539999999999</v>
      </c>
      <c r="G35" s="183">
        <v>0.10231170000000001</v>
      </c>
      <c r="H35" s="183">
        <v>9.7667199999999996E-2</v>
      </c>
      <c r="I35" s="183">
        <v>9.3420799999999998E-2</v>
      </c>
      <c r="J35" s="183">
        <v>9.3818899999999997E-2</v>
      </c>
      <c r="K35" s="183">
        <v>9.1828399999999991E-2</v>
      </c>
      <c r="L35" s="183">
        <v>9.4482399999999994E-2</v>
      </c>
      <c r="M35" s="183">
        <v>8.4662599999999991E-2</v>
      </c>
      <c r="N35" s="183">
        <v>8.5989599999999999E-2</v>
      </c>
      <c r="O35" s="183">
        <v>8.4662599999999991E-2</v>
      </c>
      <c r="P35" s="183">
        <v>7.7894900000000003E-2</v>
      </c>
      <c r="Q35" s="183">
        <v>7.8292999999999988E-2</v>
      </c>
      <c r="R35" s="183">
        <v>7.7231400000000006E-2</v>
      </c>
      <c r="S35" s="183">
        <v>7.4312000000000003E-2</v>
      </c>
      <c r="T35" s="183">
        <v>7.4312000000000003E-2</v>
      </c>
      <c r="U35" s="183">
        <v>7.1923399999999998E-2</v>
      </c>
      <c r="V35" s="183">
        <v>0</v>
      </c>
      <c r="W35" s="183">
        <v>0</v>
      </c>
    </row>
    <row r="36" spans="1:23">
      <c r="A36" s="49" t="s">
        <v>28</v>
      </c>
      <c r="B36" s="181">
        <v>0.12840750000000001</v>
      </c>
      <c r="C36" s="181">
        <v>0.12498329999999999</v>
      </c>
      <c r="D36" s="181">
        <v>0.12234929999999999</v>
      </c>
      <c r="E36" s="181">
        <v>0.1206372</v>
      </c>
      <c r="F36" s="181">
        <v>0.1148424</v>
      </c>
      <c r="G36" s="181">
        <v>0.11023289999999999</v>
      </c>
      <c r="H36" s="181">
        <v>0.10588679999999999</v>
      </c>
      <c r="I36" s="181">
        <v>0.10259429999999999</v>
      </c>
      <c r="J36" s="181">
        <v>0.10088219999999999</v>
      </c>
      <c r="K36" s="181">
        <v>0.1028577</v>
      </c>
      <c r="L36" s="181">
        <v>0.104043</v>
      </c>
      <c r="M36" s="181">
        <v>9.9565199999999993E-2</v>
      </c>
      <c r="N36" s="181">
        <v>0.10088219999999999</v>
      </c>
      <c r="O36" s="181">
        <v>9.77214E-2</v>
      </c>
      <c r="P36" s="181">
        <v>9.2980199999999985E-2</v>
      </c>
      <c r="Q36" s="181">
        <v>9.0609599999999998E-2</v>
      </c>
      <c r="R36" s="181">
        <v>9.0346199999999988E-2</v>
      </c>
      <c r="S36" s="181">
        <v>8.81073E-2</v>
      </c>
      <c r="T36" s="181">
        <v>8.5736699999999999E-2</v>
      </c>
      <c r="U36" s="181">
        <v>8.2971000000000003E-2</v>
      </c>
      <c r="V36" s="181">
        <v>8.4156299999999989E-2</v>
      </c>
      <c r="W36" s="181">
        <v>8.2707599999999992E-2</v>
      </c>
    </row>
    <row r="37" spans="1:23">
      <c r="A37" s="49" t="s">
        <v>31</v>
      </c>
      <c r="B37" s="181">
        <v>0.09</v>
      </c>
      <c r="C37" s="181">
        <v>9.06E-2</v>
      </c>
      <c r="D37" s="181">
        <v>8.9099999999999999E-2</v>
      </c>
      <c r="E37" s="181">
        <v>9.1200000000000003E-2</v>
      </c>
      <c r="F37" s="181">
        <v>8.9700000000000002E-2</v>
      </c>
      <c r="G37" s="181">
        <v>8.8499999999999995E-2</v>
      </c>
      <c r="H37" s="181">
        <v>8.5900000000000004E-2</v>
      </c>
      <c r="I37" s="181">
        <v>8.1699999999999995E-2</v>
      </c>
      <c r="J37" s="181">
        <v>8.1900000000000001E-2</v>
      </c>
      <c r="K37" s="181">
        <v>8.1600000000000006E-2</v>
      </c>
      <c r="L37" s="181">
        <v>8.3099999999999993E-2</v>
      </c>
      <c r="M37" s="181">
        <v>7.8100000000000003E-2</v>
      </c>
      <c r="N37" s="181">
        <v>7.8600000000000003E-2</v>
      </c>
      <c r="O37" s="181">
        <v>7.85E-2</v>
      </c>
      <c r="P37" s="181">
        <v>7.3800000000000004E-2</v>
      </c>
      <c r="Q37" s="181">
        <v>7.3599999999999999E-2</v>
      </c>
      <c r="R37" s="181">
        <v>7.3599999999999999E-2</v>
      </c>
      <c r="S37" s="181">
        <v>7.2300000000000003E-2</v>
      </c>
      <c r="T37" s="181">
        <v>7.0999999999999994E-2</v>
      </c>
      <c r="U37" s="181">
        <v>6.9400000000000003E-2</v>
      </c>
      <c r="V37" s="181">
        <v>6.9400000000000003E-2</v>
      </c>
      <c r="W37" s="181"/>
    </row>
    <row r="40" spans="1:23">
      <c r="A40" s="179" t="s">
        <v>90</v>
      </c>
    </row>
    <row r="41" spans="1:23">
      <c r="B41" s="180">
        <v>2000</v>
      </c>
      <c r="C41" s="180">
        <v>2001</v>
      </c>
      <c r="D41" s="180">
        <v>2002</v>
      </c>
      <c r="E41" s="180">
        <v>2003</v>
      </c>
      <c r="F41" s="180">
        <v>2004</v>
      </c>
      <c r="G41" s="180">
        <v>2005</v>
      </c>
      <c r="H41" s="180">
        <v>2006</v>
      </c>
      <c r="I41" s="180">
        <v>2007</v>
      </c>
      <c r="J41" s="180">
        <v>2008</v>
      </c>
      <c r="K41" s="180">
        <v>2009</v>
      </c>
      <c r="L41" s="180">
        <v>2010</v>
      </c>
      <c r="M41" s="180">
        <v>2011</v>
      </c>
      <c r="N41" s="180">
        <v>2012</v>
      </c>
      <c r="O41" s="180">
        <v>2013</v>
      </c>
      <c r="P41" s="180">
        <v>2014</v>
      </c>
      <c r="Q41" s="180">
        <v>2015</v>
      </c>
      <c r="R41" s="180">
        <v>2016</v>
      </c>
      <c r="S41" s="180">
        <v>2017</v>
      </c>
      <c r="T41" s="180">
        <v>2018</v>
      </c>
      <c r="U41" s="180">
        <v>2019</v>
      </c>
      <c r="V41" s="180">
        <v>2020</v>
      </c>
      <c r="W41" s="180">
        <v>2021</v>
      </c>
    </row>
    <row r="42" spans="1:23">
      <c r="A42" s="49" t="s">
        <v>23</v>
      </c>
      <c r="B42" s="181">
        <v>7.1800000000000003E-2</v>
      </c>
      <c r="C42" s="181">
        <v>7.1300000000000002E-2</v>
      </c>
      <c r="D42" s="181">
        <v>7.3400000000000007E-2</v>
      </c>
      <c r="E42" s="181">
        <v>7.7899999999999997E-2</v>
      </c>
      <c r="F42" s="181">
        <v>7.6799999999999993E-2</v>
      </c>
      <c r="G42" s="181">
        <v>7.7299999999999994E-2</v>
      </c>
      <c r="H42" s="181">
        <v>7.4899999999999994E-2</v>
      </c>
      <c r="I42" s="181">
        <v>7.5800000000000006E-2</v>
      </c>
      <c r="J42" s="181">
        <v>7.5499999999999998E-2</v>
      </c>
      <c r="K42" s="181">
        <v>7.7600000000000002E-2</v>
      </c>
      <c r="L42" s="181">
        <v>7.5399999999999995E-2</v>
      </c>
      <c r="M42" s="181">
        <v>7.2900000000000006E-2</v>
      </c>
      <c r="N42" s="181">
        <v>7.2099999999999997E-2</v>
      </c>
      <c r="O42" s="181">
        <v>7.22E-2</v>
      </c>
      <c r="P42" s="181">
        <v>6.8400000000000002E-2</v>
      </c>
      <c r="Q42" s="181">
        <v>6.7799999999999999E-2</v>
      </c>
      <c r="R42" s="181">
        <v>6.6100000000000006E-2</v>
      </c>
      <c r="S42" s="181">
        <v>6.4500000000000002E-2</v>
      </c>
      <c r="T42" s="181">
        <v>6.3100000000000003E-2</v>
      </c>
      <c r="U42" s="181">
        <v>6.2700000000000006E-2</v>
      </c>
      <c r="V42" s="181">
        <v>6.5600000000000006E-2</v>
      </c>
      <c r="W42" s="181">
        <v>6.3600000000000004E-2</v>
      </c>
    </row>
    <row r="43" spans="1:23">
      <c r="A43" s="49" t="s">
        <v>33</v>
      </c>
      <c r="B43" s="181">
        <v>7.8899999999999998E-2</v>
      </c>
      <c r="C43" s="181">
        <v>8.0500000000000002E-2</v>
      </c>
      <c r="D43" s="181">
        <v>8.0799999999999997E-2</v>
      </c>
      <c r="E43" s="181">
        <v>8.3699999999999997E-2</v>
      </c>
      <c r="F43" s="181">
        <v>8.5800000000000001E-2</v>
      </c>
      <c r="G43" s="181">
        <v>8.8800000000000004E-2</v>
      </c>
      <c r="H43" s="181">
        <v>8.7400000000000005E-2</v>
      </c>
      <c r="I43" s="181">
        <v>8.43E-2</v>
      </c>
      <c r="J43" s="181">
        <v>8.4000000000000005E-2</v>
      </c>
      <c r="K43" s="181">
        <v>9.1499999999999998E-2</v>
      </c>
      <c r="L43" s="181">
        <v>9.4700000000000006E-2</v>
      </c>
      <c r="M43" s="181">
        <v>9.1399999999999995E-2</v>
      </c>
      <c r="N43" s="181">
        <v>9.0999999999999998E-2</v>
      </c>
      <c r="O43" s="181">
        <v>8.8700000000000001E-2</v>
      </c>
      <c r="P43" s="181">
        <v>8.6900000000000005E-2</v>
      </c>
      <c r="Q43" s="181">
        <v>8.7099999999999997E-2</v>
      </c>
      <c r="R43" s="181">
        <v>8.7300000000000003E-2</v>
      </c>
      <c r="S43" s="181">
        <v>8.4599999999999995E-2</v>
      </c>
      <c r="T43" s="181">
        <v>8.1000000000000003E-2</v>
      </c>
      <c r="U43" s="181">
        <v>8.0299999999999996E-2</v>
      </c>
      <c r="V43" s="181">
        <v>8.0399999999999999E-2</v>
      </c>
      <c r="W43" s="181">
        <v>7.9000000000000001E-2</v>
      </c>
    </row>
    <row r="44" spans="1:23">
      <c r="A44" s="49" t="s">
        <v>21</v>
      </c>
      <c r="B44" s="181">
        <v>0.16200000000000001</v>
      </c>
      <c r="C44" s="181">
        <v>0.1736</v>
      </c>
      <c r="D44" s="181">
        <v>0.1573</v>
      </c>
      <c r="E44" s="181">
        <v>0.1565</v>
      </c>
      <c r="F44" s="181">
        <v>0.13830000000000001</v>
      </c>
      <c r="G44" s="181">
        <v>0.13689999999999999</v>
      </c>
      <c r="H44" s="181">
        <v>0.1376</v>
      </c>
      <c r="I44" s="181">
        <v>0.12509999999999999</v>
      </c>
      <c r="J44" s="181">
        <v>0.12520000000000001</v>
      </c>
      <c r="K44" s="181">
        <v>0.1178</v>
      </c>
      <c r="L44" s="181">
        <v>0.12870000000000001</v>
      </c>
      <c r="M44" s="181">
        <v>0.1237</v>
      </c>
      <c r="N44" s="181">
        <v>0.12509999999999999</v>
      </c>
      <c r="O44" s="181">
        <v>0.12690000000000001</v>
      </c>
      <c r="P44" s="181">
        <v>0.1193</v>
      </c>
      <c r="Q44" s="181">
        <v>0.1164</v>
      </c>
      <c r="R44" s="181">
        <v>0.11749999999999999</v>
      </c>
      <c r="S44" s="181">
        <v>0.1176</v>
      </c>
      <c r="T44" s="181">
        <v>0.1203</v>
      </c>
      <c r="U44" s="181">
        <v>0.1143</v>
      </c>
      <c r="V44" s="181">
        <v>0.1132</v>
      </c>
      <c r="W44" s="181">
        <v>0.11509999999999999</v>
      </c>
    </row>
    <row r="45" spans="1:23">
      <c r="A45" s="49" t="s">
        <v>26</v>
      </c>
      <c r="B45" s="181">
        <v>0.10420215450675423</v>
      </c>
      <c r="C45" s="181">
        <v>0.10598985946885311</v>
      </c>
      <c r="D45" s="181">
        <v>0.10544229563033865</v>
      </c>
      <c r="E45" s="181">
        <v>0.11018201591737058</v>
      </c>
      <c r="F45" s="181">
        <v>0.11168150259649166</v>
      </c>
      <c r="G45" s="181">
        <v>0.11235570646066595</v>
      </c>
      <c r="H45" s="181">
        <v>8.9482899714578026E-2</v>
      </c>
      <c r="I45" s="181">
        <v>9.550997899885029E-2</v>
      </c>
      <c r="J45" s="181">
        <v>9.0691811644479869E-2</v>
      </c>
      <c r="K45" s="181">
        <v>8.3051208743051219E-2</v>
      </c>
      <c r="L45" s="181">
        <v>8.5839049382797239E-2</v>
      </c>
      <c r="M45" s="181">
        <v>8.9491892511613172E-2</v>
      </c>
      <c r="N45" s="181">
        <v>9.3317579984873653E-2</v>
      </c>
      <c r="O45" s="181">
        <v>9.6846858818053438E-2</v>
      </c>
      <c r="P45" s="181">
        <v>9.4912111314754938E-2</v>
      </c>
      <c r="Q45" s="181">
        <v>8.8742408086195268E-2</v>
      </c>
      <c r="R45" s="181">
        <v>9.0741895444319071E-2</v>
      </c>
      <c r="S45" s="181">
        <v>9.011436863171314E-2</v>
      </c>
      <c r="T45" s="181">
        <v>9.0752170142230942E-2</v>
      </c>
      <c r="U45" s="181">
        <v>8.853852195334963E-2</v>
      </c>
      <c r="V45" s="181">
        <v>9.2689075560406287E-2</v>
      </c>
      <c r="W45" s="181">
        <v>9.5037336967636749E-2</v>
      </c>
    </row>
    <row r="46" spans="1:23">
      <c r="A46" s="49" t="s">
        <v>22</v>
      </c>
      <c r="B46" s="181">
        <v>9.1300000000000006E-2</v>
      </c>
      <c r="C46" s="181">
        <v>9.3100000000000002E-2</v>
      </c>
      <c r="D46" s="181">
        <v>9.0300000000000005E-2</v>
      </c>
      <c r="E46" s="181">
        <v>8.8999999999999996E-2</v>
      </c>
      <c r="F46" s="181">
        <v>8.4099999999999994E-2</v>
      </c>
      <c r="G46" s="181">
        <v>8.5300000000000001E-2</v>
      </c>
      <c r="H46" s="181">
        <v>8.0600000000000005E-2</v>
      </c>
      <c r="I46" s="181">
        <v>8.09E-2</v>
      </c>
      <c r="J46" s="181">
        <v>8.2199999999999995E-2</v>
      </c>
      <c r="K46" s="181">
        <v>7.2599999999999998E-2</v>
      </c>
      <c r="L46" s="181">
        <v>7.6300000000000007E-2</v>
      </c>
      <c r="M46" s="181">
        <v>7.9699999999999993E-2</v>
      </c>
      <c r="N46" s="181">
        <v>8.0100000000000005E-2</v>
      </c>
      <c r="O46" s="181">
        <v>7.9200000000000007E-2</v>
      </c>
      <c r="P46" s="181">
        <v>7.5999999999999998E-2</v>
      </c>
      <c r="Q46" s="181">
        <v>7.5200000000000003E-2</v>
      </c>
      <c r="R46" s="181">
        <v>7.6899999999999996E-2</v>
      </c>
      <c r="S46" s="181">
        <v>7.3200000000000001E-2</v>
      </c>
      <c r="T46" s="181">
        <v>7.3700000000000002E-2</v>
      </c>
      <c r="U46" s="181">
        <v>7.0499999999999993E-2</v>
      </c>
      <c r="V46" s="181">
        <v>7.4800000000000005E-2</v>
      </c>
      <c r="W46" s="181">
        <v>7.0300000000000001E-2</v>
      </c>
    </row>
    <row r="47" spans="1:23">
      <c r="A47" s="49" t="s">
        <v>29</v>
      </c>
      <c r="B47" s="181">
        <v>0.11990000000000001</v>
      </c>
      <c r="C47" s="181">
        <v>0.1137</v>
      </c>
      <c r="D47" s="181">
        <v>0.1067</v>
      </c>
      <c r="E47" s="181">
        <v>9.5899999999999999E-2</v>
      </c>
      <c r="F47" s="181">
        <v>8.8400000000000006E-2</v>
      </c>
      <c r="G47" s="181">
        <v>9.3399999999999997E-2</v>
      </c>
      <c r="H47" s="181">
        <v>8.7300000000000003E-2</v>
      </c>
      <c r="I47" s="181">
        <v>9.69E-2</v>
      </c>
      <c r="J47" s="181">
        <v>0.10199999999999999</v>
      </c>
      <c r="K47" s="181">
        <v>8.4199999999999997E-2</v>
      </c>
      <c r="L47" s="181">
        <v>9.9199999999999997E-2</v>
      </c>
      <c r="M47" s="181">
        <v>0.1077</v>
      </c>
      <c r="N47" s="181">
        <v>0.10299999999999999</v>
      </c>
      <c r="O47" s="181">
        <v>0.1047</v>
      </c>
      <c r="P47" s="181">
        <v>0.12180000000000001</v>
      </c>
      <c r="Q47" s="181">
        <v>0.1249</v>
      </c>
      <c r="R47" s="181">
        <v>0.11940000000000001</v>
      </c>
      <c r="S47" s="181">
        <v>0.10970000000000001</v>
      </c>
      <c r="T47" s="181">
        <v>0.1043</v>
      </c>
      <c r="U47" s="181">
        <v>9.7500000000000003E-2</v>
      </c>
      <c r="V47" s="181">
        <v>9.1700000000000004E-2</v>
      </c>
      <c r="W47" s="181">
        <v>8.4099999999999994E-2</v>
      </c>
    </row>
    <row r="48" spans="1:23">
      <c r="A48" s="49" t="s">
        <v>35</v>
      </c>
      <c r="B48" s="181">
        <v>0.13450000000000001</v>
      </c>
      <c r="C48" s="181">
        <v>0.13100000000000001</v>
      </c>
      <c r="D48" s="181">
        <v>0.13370000000000001</v>
      </c>
      <c r="E48" s="181">
        <v>0.13600000000000001</v>
      </c>
      <c r="F48" s="181">
        <v>0.13350000000000001</v>
      </c>
      <c r="G48" s="181">
        <v>0.13</v>
      </c>
      <c r="H48" s="181">
        <v>0.12429999999999999</v>
      </c>
      <c r="I48" s="181">
        <v>0.11990000000000001</v>
      </c>
      <c r="J48" s="181">
        <v>0.11269999999999999</v>
      </c>
      <c r="K48" s="181">
        <v>0.1104</v>
      </c>
      <c r="L48" s="181">
        <v>0.1169</v>
      </c>
      <c r="M48" s="181">
        <v>0.1106</v>
      </c>
      <c r="N48" s="181">
        <v>0.1115</v>
      </c>
      <c r="O48" s="181">
        <v>0.1095</v>
      </c>
      <c r="P48" s="181">
        <v>0.1075</v>
      </c>
      <c r="Q48" s="181">
        <v>0.1076</v>
      </c>
      <c r="R48" s="181">
        <v>0.1103</v>
      </c>
      <c r="S48" s="181">
        <v>0.10489999999999999</v>
      </c>
      <c r="T48" s="181">
        <v>0.1014</v>
      </c>
      <c r="U48" s="181">
        <v>9.74E-2</v>
      </c>
      <c r="V48" s="181">
        <v>9.9099999999999994E-2</v>
      </c>
      <c r="W48" s="181">
        <v>9.4399999999999998E-2</v>
      </c>
    </row>
    <row r="49" spans="1:23">
      <c r="A49" s="49" t="s">
        <v>24</v>
      </c>
      <c r="B49" s="181">
        <v>5.04E-2</v>
      </c>
      <c r="C49" s="181">
        <v>4.7399999999999998E-2</v>
      </c>
      <c r="D49" s="181">
        <v>4.1500000000000002E-2</v>
      </c>
      <c r="E49" s="181">
        <v>4.19E-2</v>
      </c>
      <c r="F49" s="181">
        <v>4.1300000000000003E-2</v>
      </c>
      <c r="G49" s="181">
        <v>4.0599999999999997E-2</v>
      </c>
      <c r="H49" s="181">
        <v>3.9800000000000002E-2</v>
      </c>
      <c r="I49" s="181">
        <v>3.5299999999999998E-2</v>
      </c>
      <c r="J49" s="181">
        <v>3.7100000000000001E-2</v>
      </c>
      <c r="K49" s="181">
        <v>3.3500000000000002E-2</v>
      </c>
      <c r="L49" s="181">
        <v>3.4299999999999997E-2</v>
      </c>
      <c r="M49" s="181">
        <v>3.0800000000000001E-2</v>
      </c>
      <c r="N49" s="181">
        <v>3.2300000000000002E-2</v>
      </c>
      <c r="O49" s="181">
        <v>3.4500000000000003E-2</v>
      </c>
      <c r="P49" s="181">
        <v>3.39E-2</v>
      </c>
      <c r="Q49" s="181">
        <v>1.9900000000000001E-2</v>
      </c>
      <c r="R49" s="181">
        <v>2.0899999999999998E-2</v>
      </c>
      <c r="S49" s="181">
        <v>2.07E-2</v>
      </c>
      <c r="T49" s="181">
        <v>1.9099999999999999E-2</v>
      </c>
      <c r="U49" s="181">
        <v>1.8700000000000001E-2</v>
      </c>
      <c r="V49" s="181">
        <v>1.49E-2</v>
      </c>
      <c r="W49" s="181">
        <v>1.2999999999999999E-2</v>
      </c>
    </row>
    <row r="50" spans="1:23">
      <c r="A50" s="49" t="s">
        <v>25</v>
      </c>
      <c r="B50" s="181">
        <v>9.2299999999999993E-2</v>
      </c>
      <c r="C50" s="181">
        <v>9.0300000000000005E-2</v>
      </c>
      <c r="D50" s="181">
        <v>8.9800000000000005E-2</v>
      </c>
      <c r="E50" s="181">
        <v>9.4299999999999995E-2</v>
      </c>
      <c r="F50" s="181">
        <v>9.0700000000000003E-2</v>
      </c>
      <c r="G50" s="181">
        <v>8.9300000000000004E-2</v>
      </c>
      <c r="H50" s="181">
        <v>8.4500000000000006E-2</v>
      </c>
      <c r="I50" s="181">
        <v>8.2400000000000001E-2</v>
      </c>
      <c r="J50" s="181">
        <v>8.1600000000000006E-2</v>
      </c>
      <c r="K50" s="181">
        <v>7.9100000000000004E-2</v>
      </c>
      <c r="L50" s="181">
        <v>7.7600000000000002E-2</v>
      </c>
      <c r="M50" s="181">
        <v>7.4499999999999997E-2</v>
      </c>
      <c r="N50" s="181">
        <v>7.4899999999999994E-2</v>
      </c>
      <c r="O50" s="181">
        <v>7.3200000000000001E-2</v>
      </c>
      <c r="P50" s="181">
        <v>7.2900000000000006E-2</v>
      </c>
      <c r="Q50" s="181">
        <v>7.3700000000000002E-2</v>
      </c>
      <c r="R50" s="181">
        <v>7.2099999999999997E-2</v>
      </c>
      <c r="S50" s="181">
        <v>6.9599999999999995E-2</v>
      </c>
      <c r="T50" s="181">
        <v>6.7500000000000004E-2</v>
      </c>
      <c r="U50" s="181">
        <v>6.8099999999999994E-2</v>
      </c>
      <c r="V50" s="181">
        <v>7.2800000000000004E-2</v>
      </c>
      <c r="W50" s="181">
        <v>6.6100000000000006E-2</v>
      </c>
    </row>
    <row r="51" spans="1:23" s="182" customFormat="1">
      <c r="A51" s="49" t="s">
        <v>30</v>
      </c>
      <c r="B51" s="181">
        <v>0.1507</v>
      </c>
      <c r="C51" s="181">
        <v>0.14710000000000001</v>
      </c>
      <c r="D51" s="181">
        <v>0.15329999999999999</v>
      </c>
      <c r="E51" s="181">
        <v>0.1459</v>
      </c>
      <c r="F51" s="181">
        <v>0.1416</v>
      </c>
      <c r="G51" s="181">
        <v>0.14499999999999999</v>
      </c>
      <c r="H51" s="181">
        <v>0.14349999999999999</v>
      </c>
      <c r="I51" s="181">
        <v>0.14230000000000001</v>
      </c>
      <c r="J51" s="181">
        <v>0.13830000000000001</v>
      </c>
      <c r="K51" s="181">
        <v>0.14230000000000001</v>
      </c>
      <c r="L51" s="181">
        <v>0.1464</v>
      </c>
      <c r="M51" s="181">
        <v>0.1464</v>
      </c>
      <c r="N51" s="181">
        <v>0.1341</v>
      </c>
      <c r="O51" s="181">
        <v>0.13689999999999999</v>
      </c>
      <c r="P51" s="181">
        <v>0.13100000000000001</v>
      </c>
      <c r="Q51" s="181">
        <v>0.1283</v>
      </c>
      <c r="R51" s="181">
        <v>0.12609999999999999</v>
      </c>
      <c r="S51" s="181">
        <v>0.12520000000000001</v>
      </c>
      <c r="T51" s="181">
        <v>0.1206</v>
      </c>
      <c r="U51" s="181">
        <v>0.1208</v>
      </c>
      <c r="V51" s="181">
        <v>0.12379999999999999</v>
      </c>
      <c r="W51" s="181">
        <v>0.11650000000000001</v>
      </c>
    </row>
    <row r="52" spans="1:23">
      <c r="A52" s="182" t="s">
        <v>27</v>
      </c>
      <c r="B52" s="183">
        <v>9.9900000000000003E-2</v>
      </c>
      <c r="C52" s="183">
        <v>9.98E-2</v>
      </c>
      <c r="D52" s="183">
        <v>9.5399999999999999E-2</v>
      </c>
      <c r="E52" s="183">
        <v>9.64E-2</v>
      </c>
      <c r="F52" s="183">
        <v>9.2200000000000004E-2</v>
      </c>
      <c r="G52" s="183">
        <v>9.0999999999999998E-2</v>
      </c>
      <c r="H52" s="183">
        <v>8.7900000000000006E-2</v>
      </c>
      <c r="I52" s="183">
        <v>8.5199999999999998E-2</v>
      </c>
      <c r="J52" s="183">
        <v>8.5400000000000004E-2</v>
      </c>
      <c r="K52" s="183">
        <v>7.6399999999999996E-2</v>
      </c>
      <c r="L52" s="183">
        <v>7.8299999999999995E-2</v>
      </c>
      <c r="M52" s="183">
        <v>7.3200000000000001E-2</v>
      </c>
      <c r="N52" s="183">
        <v>7.3599999999999999E-2</v>
      </c>
      <c r="O52" s="183">
        <v>7.3700000000000002E-2</v>
      </c>
      <c r="P52" s="183">
        <v>7.0599999999999996E-2</v>
      </c>
      <c r="Q52" s="183">
        <v>6.9800000000000001E-2</v>
      </c>
      <c r="R52" s="183">
        <v>6.3700000000000007E-2</v>
      </c>
      <c r="S52" s="183">
        <v>6.3799999999999996E-2</v>
      </c>
      <c r="T52" s="183">
        <v>6.4199999999999993E-2</v>
      </c>
      <c r="U52" s="183">
        <v>6.2399999999999997E-2</v>
      </c>
      <c r="V52" s="183" t="s">
        <v>107</v>
      </c>
      <c r="W52" s="183" t="s">
        <v>107</v>
      </c>
    </row>
    <row r="53" spans="1:23">
      <c r="A53" s="49" t="s">
        <v>28</v>
      </c>
      <c r="B53" s="181">
        <v>0.15010000000000001</v>
      </c>
      <c r="C53" s="181">
        <v>0.13750000000000001</v>
      </c>
      <c r="D53" s="181">
        <v>0.13320000000000001</v>
      </c>
      <c r="E53" s="181">
        <v>0.13170000000000001</v>
      </c>
      <c r="F53" s="181">
        <v>0.12479999999999999</v>
      </c>
      <c r="G53" s="181">
        <v>0.1211</v>
      </c>
      <c r="H53" s="181">
        <v>0.1186</v>
      </c>
      <c r="I53" s="181">
        <v>0.1135</v>
      </c>
      <c r="J53" s="181">
        <v>0.1158</v>
      </c>
      <c r="K53" s="181">
        <v>0.12709999999999999</v>
      </c>
      <c r="L53" s="181">
        <v>0.1202</v>
      </c>
      <c r="M53" s="181">
        <v>0.1113</v>
      </c>
      <c r="N53" s="181">
        <v>0.1142</v>
      </c>
      <c r="O53" s="181">
        <v>0.11600000000000001</v>
      </c>
      <c r="P53" s="181">
        <v>0.1129</v>
      </c>
      <c r="Q53" s="181">
        <v>0.1091</v>
      </c>
      <c r="R53" s="181">
        <v>0.109</v>
      </c>
      <c r="S53" s="181">
        <v>0.1047</v>
      </c>
      <c r="T53" s="181">
        <v>0.10349999999999999</v>
      </c>
      <c r="U53" s="181">
        <v>0.10199999999999999</v>
      </c>
      <c r="V53" s="181">
        <v>0.1051</v>
      </c>
      <c r="W53" s="181"/>
    </row>
    <row r="54" spans="1:23">
      <c r="A54" s="49" t="s">
        <v>31</v>
      </c>
      <c r="B54" s="181">
        <v>0.10730000000000001</v>
      </c>
      <c r="C54" s="181">
        <v>0.1062</v>
      </c>
      <c r="D54" s="181">
        <v>0.1056</v>
      </c>
      <c r="E54" s="181">
        <v>0.10730000000000001</v>
      </c>
      <c r="F54" s="181">
        <v>0.10390000000000001</v>
      </c>
      <c r="G54" s="181">
        <v>0.1027</v>
      </c>
      <c r="H54" s="181">
        <v>9.6500000000000002E-2</v>
      </c>
      <c r="I54" s="181">
        <v>9.5299999999999996E-2</v>
      </c>
      <c r="J54" s="181">
        <v>9.35E-2</v>
      </c>
      <c r="K54" s="181">
        <v>9.0300000000000005E-2</v>
      </c>
      <c r="L54" s="181">
        <v>9.1300000000000006E-2</v>
      </c>
      <c r="M54" s="181">
        <v>0.09</v>
      </c>
      <c r="N54" s="181">
        <v>9.0300000000000005E-2</v>
      </c>
      <c r="O54" s="181">
        <v>9.0399999999999994E-2</v>
      </c>
      <c r="P54" s="181">
        <v>8.7400000000000005E-2</v>
      </c>
      <c r="Q54" s="181">
        <v>8.5000000000000006E-2</v>
      </c>
      <c r="R54" s="181">
        <v>8.4400000000000003E-2</v>
      </c>
      <c r="S54" s="181">
        <v>8.2500000000000004E-2</v>
      </c>
      <c r="T54" s="181">
        <v>8.1199999999999994E-2</v>
      </c>
      <c r="U54" s="181">
        <v>7.9699999999999993E-2</v>
      </c>
      <c r="V54" s="181">
        <v>0.08</v>
      </c>
      <c r="W54" s="181"/>
    </row>
    <row r="55" spans="1:23">
      <c r="B55" s="184"/>
      <c r="C55" s="184"/>
      <c r="D55" s="184"/>
      <c r="E55" s="184"/>
      <c r="F55" s="184"/>
      <c r="G55" s="184"/>
      <c r="H55" s="184"/>
      <c r="I55" s="184"/>
      <c r="J55" s="184"/>
      <c r="K55" s="184"/>
      <c r="L55" s="184"/>
      <c r="M55" s="184"/>
      <c r="N55" s="184"/>
      <c r="O55" s="184"/>
    </row>
    <row r="56" spans="1:23">
      <c r="B56" s="184"/>
      <c r="C56" s="184"/>
      <c r="D56" s="184"/>
      <c r="E56" s="184"/>
      <c r="F56" s="184"/>
      <c r="G56" s="184"/>
      <c r="H56" s="184"/>
      <c r="I56" s="184"/>
      <c r="J56" s="184"/>
      <c r="K56" s="184"/>
      <c r="L56" s="184"/>
      <c r="M56" s="184"/>
      <c r="N56" s="184"/>
      <c r="O56" s="184"/>
    </row>
    <row r="57" spans="1:23">
      <c r="A57" s="179" t="s">
        <v>91</v>
      </c>
    </row>
    <row r="58" spans="1:23">
      <c r="B58" s="180">
        <v>2000</v>
      </c>
      <c r="C58" s="180">
        <v>2001</v>
      </c>
      <c r="D58" s="180">
        <v>2002</v>
      </c>
      <c r="E58" s="180">
        <v>2003</v>
      </c>
      <c r="F58" s="180">
        <v>2004</v>
      </c>
      <c r="G58" s="180">
        <v>2005</v>
      </c>
      <c r="H58" s="180">
        <v>2006</v>
      </c>
      <c r="I58" s="180">
        <v>2007</v>
      </c>
      <c r="J58" s="180">
        <v>2008</v>
      </c>
      <c r="K58" s="180">
        <v>2009</v>
      </c>
      <c r="L58" s="180">
        <v>2010</v>
      </c>
      <c r="M58" s="180">
        <v>2011</v>
      </c>
      <c r="N58" s="180">
        <v>2012</v>
      </c>
      <c r="O58" s="180">
        <v>2013</v>
      </c>
      <c r="P58" s="180">
        <v>2014</v>
      </c>
      <c r="Q58" s="180">
        <v>2015</v>
      </c>
      <c r="R58" s="180">
        <v>2016</v>
      </c>
      <c r="S58" s="180">
        <v>2017</v>
      </c>
      <c r="T58" s="180">
        <v>2018</v>
      </c>
      <c r="U58" s="180">
        <v>2019</v>
      </c>
      <c r="V58" s="180">
        <v>2020</v>
      </c>
      <c r="W58" s="180">
        <v>2021</v>
      </c>
    </row>
    <row r="59" spans="1:23">
      <c r="A59" s="49" t="s">
        <v>23</v>
      </c>
      <c r="B59" s="181">
        <v>2.3300000000000001E-2</v>
      </c>
      <c r="C59" s="181">
        <v>2.2499999999999999E-2</v>
      </c>
      <c r="D59" s="181">
        <v>2.23E-2</v>
      </c>
      <c r="E59" s="181">
        <v>2.2100000000000002E-2</v>
      </c>
      <c r="F59" s="181">
        <v>2.1899999999999999E-2</v>
      </c>
      <c r="G59" s="181">
        <v>2.1100000000000001E-2</v>
      </c>
      <c r="H59" s="181">
        <v>2.06E-2</v>
      </c>
      <c r="I59" s="181">
        <v>1.95E-2</v>
      </c>
      <c r="J59" s="181">
        <v>1.9E-2</v>
      </c>
      <c r="K59" s="181">
        <v>1.9900000000000001E-2</v>
      </c>
      <c r="L59" s="181">
        <v>1.9300000000000001E-2</v>
      </c>
      <c r="M59" s="181">
        <v>1.8700000000000001E-2</v>
      </c>
      <c r="N59" s="181">
        <v>1.8499999999999999E-2</v>
      </c>
      <c r="O59" s="181">
        <v>1.8800000000000001E-2</v>
      </c>
      <c r="P59" s="181">
        <v>1.8800000000000001E-2</v>
      </c>
      <c r="Q59" s="181">
        <v>1.84E-2</v>
      </c>
      <c r="R59" s="181">
        <v>1.84E-2</v>
      </c>
      <c r="S59" s="181">
        <v>1.8200000000000001E-2</v>
      </c>
      <c r="T59" s="181">
        <v>1.7399999999999999E-2</v>
      </c>
      <c r="U59" s="181">
        <v>1.7500000000000002E-2</v>
      </c>
      <c r="V59" s="181">
        <v>1.6500000000000001E-2</v>
      </c>
      <c r="W59" s="181">
        <v>1.6500000000000001E-2</v>
      </c>
    </row>
    <row r="60" spans="1:23">
      <c r="A60" s="185" t="s">
        <v>33</v>
      </c>
      <c r="B60" s="186"/>
      <c r="C60" s="186"/>
      <c r="D60" s="186"/>
      <c r="E60" s="186"/>
      <c r="F60" s="186"/>
      <c r="G60" s="186">
        <v>2.23E-2</v>
      </c>
      <c r="H60" s="186">
        <v>2.3900000000000001E-2</v>
      </c>
      <c r="I60" s="186">
        <v>2.2200000000000001E-2</v>
      </c>
      <c r="J60" s="186">
        <v>2.41E-2</v>
      </c>
      <c r="K60" s="186">
        <v>2.2800000000000001E-2</v>
      </c>
      <c r="L60" s="186">
        <v>2.29E-2</v>
      </c>
      <c r="M60" s="186">
        <v>2.4299999999999999E-2</v>
      </c>
      <c r="N60" s="186">
        <v>2.5999999999999999E-2</v>
      </c>
      <c r="O60" s="186">
        <v>2.76E-2</v>
      </c>
      <c r="P60" s="186">
        <v>2.7199999999999998E-2</v>
      </c>
      <c r="Q60" s="186">
        <v>2.75E-2</v>
      </c>
      <c r="R60" s="186">
        <v>2.6200000000000001E-2</v>
      </c>
      <c r="S60" s="186">
        <v>2.5600000000000001E-2</v>
      </c>
      <c r="T60" s="186">
        <v>2.4400000000000002E-2</v>
      </c>
      <c r="U60" s="186">
        <v>2.47E-2</v>
      </c>
      <c r="V60" s="186">
        <v>2.5000000000000001E-2</v>
      </c>
      <c r="W60" s="186">
        <v>2.35E-2</v>
      </c>
    </row>
    <row r="61" spans="1:23">
      <c r="A61" s="49" t="s">
        <v>21</v>
      </c>
      <c r="B61" s="181">
        <v>2.5100000000000001E-2</v>
      </c>
      <c r="C61" s="181">
        <v>2.5600000000000001E-2</v>
      </c>
      <c r="D61" s="181">
        <v>2.5100000000000001E-2</v>
      </c>
      <c r="E61" s="181">
        <v>2.5499999999999998E-2</v>
      </c>
      <c r="F61" s="181">
        <v>2.5600000000000001E-2</v>
      </c>
      <c r="G61" s="181">
        <v>2.4299999999999999E-2</v>
      </c>
      <c r="H61" s="181">
        <v>2.41E-2</v>
      </c>
      <c r="I61" s="181">
        <v>2.3800000000000002E-2</v>
      </c>
      <c r="J61" s="181">
        <v>2.3800000000000002E-2</v>
      </c>
      <c r="K61" s="181">
        <v>2.3900000000000001E-2</v>
      </c>
      <c r="L61" s="181">
        <v>2.3099999999999999E-2</v>
      </c>
      <c r="M61" s="181">
        <v>2.24E-2</v>
      </c>
      <c r="N61" s="181">
        <v>2.1600000000000001E-2</v>
      </c>
      <c r="O61" s="181">
        <v>2.1100000000000001E-2</v>
      </c>
      <c r="P61" s="181">
        <v>2.1100000000000001E-2</v>
      </c>
      <c r="Q61" s="181">
        <v>2.1600000000000001E-2</v>
      </c>
      <c r="R61" s="181">
        <v>2.1499999999999998E-2</v>
      </c>
      <c r="S61" s="181">
        <v>2.0799999999999999E-2</v>
      </c>
      <c r="T61" s="181">
        <v>2.06E-2</v>
      </c>
      <c r="U61" s="181">
        <v>1.9900000000000001E-2</v>
      </c>
      <c r="V61" s="181">
        <v>1.84E-2</v>
      </c>
      <c r="W61" s="181">
        <v>1.9199999999999998E-2</v>
      </c>
    </row>
    <row r="62" spans="1:23">
      <c r="A62" s="49" t="s">
        <v>26</v>
      </c>
      <c r="B62" s="181">
        <v>3.4787953971686922E-2</v>
      </c>
      <c r="C62" s="181">
        <v>3.5055690478196885E-2</v>
      </c>
      <c r="D62" s="181">
        <v>3.4874343007486035E-2</v>
      </c>
      <c r="E62" s="181">
        <v>3.5619865839724395E-2</v>
      </c>
      <c r="F62" s="181">
        <v>3.5951458566959409E-2</v>
      </c>
      <c r="G62" s="181">
        <v>3.5973824131231555E-2</v>
      </c>
      <c r="H62" s="181">
        <v>3.5409400424359971E-2</v>
      </c>
      <c r="I62" s="181">
        <v>3.5157960887628258E-2</v>
      </c>
      <c r="J62" s="181">
        <v>3.3235100410907048E-2</v>
      </c>
      <c r="K62" s="181">
        <v>3.2321915743450683E-2</v>
      </c>
      <c r="L62" s="181">
        <v>3.1752364349019464E-2</v>
      </c>
      <c r="M62" s="181">
        <v>3.0340252809005281E-2</v>
      </c>
      <c r="N62" s="181">
        <v>2.8685396076062183E-2</v>
      </c>
      <c r="O62" s="181">
        <v>2.7539399416885681E-2</v>
      </c>
      <c r="P62" s="181">
        <v>2.7378013591189111E-2</v>
      </c>
      <c r="Q62" s="181">
        <v>2.7306955673407317E-2</v>
      </c>
      <c r="R62" s="181">
        <v>2.7571592005327151E-2</v>
      </c>
      <c r="S62" s="181">
        <v>2.7753390731692088E-2</v>
      </c>
      <c r="T62" s="181">
        <v>2.7786527354522927E-2</v>
      </c>
      <c r="U62" s="181">
        <v>2.7579017121181663E-2</v>
      </c>
      <c r="V62" s="181">
        <v>2.459894756976783E-2</v>
      </c>
      <c r="W62" s="181">
        <v>2.7039461816639986E-2</v>
      </c>
    </row>
    <row r="63" spans="1:23">
      <c r="A63" s="49" t="s">
        <v>22</v>
      </c>
      <c r="B63" s="181">
        <v>2.46E-2</v>
      </c>
      <c r="C63" s="181">
        <v>2.4400000000000002E-2</v>
      </c>
      <c r="D63" s="181">
        <v>2.41E-2</v>
      </c>
      <c r="E63" s="181">
        <v>2.3699999999999999E-2</v>
      </c>
      <c r="F63" s="181">
        <v>2.3099999999999999E-2</v>
      </c>
      <c r="G63" s="181">
        <v>2.24E-2</v>
      </c>
      <c r="H63" s="181">
        <v>2.1899999999999999E-2</v>
      </c>
      <c r="I63" s="181">
        <v>2.1600000000000001E-2</v>
      </c>
      <c r="J63" s="181">
        <v>2.1000000000000001E-2</v>
      </c>
      <c r="K63" s="181">
        <v>2.1499999999999998E-2</v>
      </c>
      <c r="L63" s="181">
        <v>2.1100000000000001E-2</v>
      </c>
      <c r="M63" s="181">
        <v>2.1499999999999998E-2</v>
      </c>
      <c r="N63" s="181">
        <v>2.1299999999999999E-2</v>
      </c>
      <c r="O63" s="181">
        <v>2.1000000000000001E-2</v>
      </c>
      <c r="P63" s="181">
        <v>2.1000000000000001E-2</v>
      </c>
      <c r="Q63" s="181">
        <v>2.0899999999999998E-2</v>
      </c>
      <c r="R63" s="181">
        <v>2.07E-2</v>
      </c>
      <c r="S63" s="181">
        <v>2.0400000000000001E-2</v>
      </c>
      <c r="T63" s="181">
        <v>1.9699999999999999E-2</v>
      </c>
      <c r="U63" s="181">
        <v>1.9300000000000001E-2</v>
      </c>
      <c r="V63" s="181">
        <v>1.77E-2</v>
      </c>
      <c r="W63" s="181">
        <v>1.8599999999999998E-2</v>
      </c>
    </row>
    <row r="64" spans="1:23">
      <c r="A64" s="49" t="s">
        <v>29</v>
      </c>
      <c r="B64" s="181">
        <v>3.5200000000000002E-2</v>
      </c>
      <c r="C64" s="181">
        <v>3.5000000000000003E-2</v>
      </c>
      <c r="D64" s="181">
        <v>3.4200000000000001E-2</v>
      </c>
      <c r="E64" s="181">
        <v>3.39E-2</v>
      </c>
      <c r="F64" s="181">
        <v>3.2800000000000003E-2</v>
      </c>
      <c r="G64" s="181">
        <v>3.3300000000000003E-2</v>
      </c>
      <c r="H64" s="181">
        <v>3.2399999999999998E-2</v>
      </c>
      <c r="I64" s="181">
        <v>3.2399999999999998E-2</v>
      </c>
      <c r="J64" s="181">
        <v>3.15E-2</v>
      </c>
      <c r="K64" s="181">
        <v>3.6499999999999998E-2</v>
      </c>
      <c r="L64" s="181">
        <v>3.4599999999999999E-2</v>
      </c>
      <c r="M64" s="181">
        <v>3.4500000000000003E-2</v>
      </c>
      <c r="N64" s="181">
        <v>3.2399999999999998E-2</v>
      </c>
      <c r="O64" s="181">
        <v>3.3000000000000002E-2</v>
      </c>
      <c r="P64" s="181">
        <v>3.2899999999999999E-2</v>
      </c>
      <c r="Q64" s="181">
        <v>3.3599999999999998E-2</v>
      </c>
      <c r="R64" s="181">
        <v>3.4599999999999999E-2</v>
      </c>
      <c r="S64" s="181">
        <v>3.3599999999999998E-2</v>
      </c>
      <c r="T64" s="181">
        <v>3.3500000000000002E-2</v>
      </c>
      <c r="U64" s="181">
        <v>3.3700000000000001E-2</v>
      </c>
      <c r="V64" s="181">
        <v>3.1899999999999998E-2</v>
      </c>
      <c r="W64" s="181">
        <v>3.1199999999999999E-2</v>
      </c>
    </row>
    <row r="65" spans="1:23">
      <c r="A65" s="185" t="s">
        <v>35</v>
      </c>
      <c r="B65" s="186"/>
      <c r="C65" s="186"/>
      <c r="D65" s="186"/>
      <c r="E65" s="186"/>
      <c r="F65" s="186"/>
      <c r="G65" s="186">
        <v>2.1100000000000001E-2</v>
      </c>
      <c r="H65" s="186">
        <v>2.12E-2</v>
      </c>
      <c r="I65" s="186">
        <v>2.0299999999999999E-2</v>
      </c>
      <c r="J65" s="186">
        <v>1.9900000000000001E-2</v>
      </c>
      <c r="K65" s="186">
        <v>1.9300000000000001E-2</v>
      </c>
      <c r="L65" s="186">
        <v>1.84E-2</v>
      </c>
      <c r="M65" s="186">
        <v>1.8100000000000002E-2</v>
      </c>
      <c r="N65" s="186">
        <v>1.8499999999999999E-2</v>
      </c>
      <c r="O65" s="186">
        <v>1.8700000000000001E-2</v>
      </c>
      <c r="P65" s="186">
        <v>1.8700000000000001E-2</v>
      </c>
      <c r="Q65" s="186">
        <v>1.84E-2</v>
      </c>
      <c r="R65" s="186">
        <v>1.83E-2</v>
      </c>
      <c r="S65" s="186">
        <v>1.78E-2</v>
      </c>
      <c r="T65" s="186">
        <v>1.7600000000000001E-2</v>
      </c>
      <c r="U65" s="186">
        <v>1.77E-2</v>
      </c>
      <c r="V65" s="186">
        <v>1.7600000000000001E-2</v>
      </c>
      <c r="W65" s="186">
        <v>1.7500000000000002E-2</v>
      </c>
    </row>
    <row r="66" spans="1:23">
      <c r="A66" s="185" t="s">
        <v>24</v>
      </c>
      <c r="B66" s="187">
        <v>2.4299999999999999E-2</v>
      </c>
      <c r="C66" s="187">
        <v>2.41E-2</v>
      </c>
      <c r="D66" s="187">
        <v>2.3199999999999998E-2</v>
      </c>
      <c r="E66" s="187">
        <v>2.29E-2</v>
      </c>
      <c r="F66" s="187">
        <v>2.2800000000000001E-2</v>
      </c>
      <c r="G66" s="187">
        <v>2.2800000000000001E-2</v>
      </c>
      <c r="H66" s="187">
        <v>2.3800000000000002E-2</v>
      </c>
      <c r="I66" s="187">
        <v>2.3199999999999998E-2</v>
      </c>
      <c r="J66" s="187">
        <v>2.3099999999999999E-2</v>
      </c>
      <c r="K66" s="187">
        <v>2.2200000000000001E-2</v>
      </c>
      <c r="L66" s="187">
        <v>2.0500000000000001E-2</v>
      </c>
      <c r="M66" s="187">
        <v>1.9300000000000001E-2</v>
      </c>
      <c r="N66" s="187">
        <v>1.8800000000000001E-2</v>
      </c>
      <c r="O66" s="187">
        <v>1.89E-2</v>
      </c>
      <c r="P66" s="187">
        <v>1.8200000000000001E-2</v>
      </c>
      <c r="Q66" s="187">
        <v>1.4800000000000001E-2</v>
      </c>
      <c r="R66" s="187">
        <v>1.5299999999999999E-2</v>
      </c>
      <c r="S66" s="187">
        <v>1.3899999999999999E-2</v>
      </c>
      <c r="T66" s="187">
        <v>1.29E-2</v>
      </c>
      <c r="U66" s="187">
        <v>1.23E-2</v>
      </c>
      <c r="V66" s="187">
        <v>9.7999999999999997E-3</v>
      </c>
      <c r="W66" s="187">
        <v>9.1999999999999998E-3</v>
      </c>
    </row>
    <row r="67" spans="1:23" s="182" customFormat="1">
      <c r="A67" s="49" t="s">
        <v>25</v>
      </c>
      <c r="B67" s="181">
        <v>2.4E-2</v>
      </c>
      <c r="C67" s="181">
        <v>2.3900000000000001E-2</v>
      </c>
      <c r="D67" s="181">
        <v>2.4400000000000002E-2</v>
      </c>
      <c r="E67" s="181">
        <v>2.46E-2</v>
      </c>
      <c r="F67" s="181">
        <v>2.4799999999999999E-2</v>
      </c>
      <c r="G67" s="181">
        <v>2.4400000000000002E-2</v>
      </c>
      <c r="H67" s="181">
        <v>2.41E-2</v>
      </c>
      <c r="I67" s="181">
        <v>2.3900000000000001E-2</v>
      </c>
      <c r="J67" s="181">
        <v>2.3099999999999999E-2</v>
      </c>
      <c r="K67" s="181">
        <v>2.35E-2</v>
      </c>
      <c r="L67" s="181">
        <v>2.2700000000000001E-2</v>
      </c>
      <c r="M67" s="181">
        <v>2.2499999999999999E-2</v>
      </c>
      <c r="N67" s="181">
        <v>2.2100000000000002E-2</v>
      </c>
      <c r="O67" s="181">
        <v>2.1999999999999999E-2</v>
      </c>
      <c r="P67" s="181">
        <v>2.2800000000000001E-2</v>
      </c>
      <c r="Q67" s="181">
        <v>2.2100000000000002E-2</v>
      </c>
      <c r="R67" s="181">
        <v>2.1499999999999998E-2</v>
      </c>
      <c r="S67" s="181">
        <v>2.0400000000000001E-2</v>
      </c>
      <c r="T67" s="181">
        <v>2.0799999999999999E-2</v>
      </c>
      <c r="U67" s="181">
        <v>2.0899999999999998E-2</v>
      </c>
      <c r="V67" s="181">
        <v>1.8499999999999999E-2</v>
      </c>
      <c r="W67" s="181">
        <v>2.1000000000000001E-2</v>
      </c>
    </row>
    <row r="68" spans="1:23" s="185" customFormat="1">
      <c r="A68" s="49" t="s">
        <v>30</v>
      </c>
      <c r="B68" s="181">
        <v>3.44E-2</v>
      </c>
      <c r="C68" s="181">
        <v>3.4099999999999998E-2</v>
      </c>
      <c r="D68" s="181">
        <v>3.5000000000000003E-2</v>
      </c>
      <c r="E68" s="181">
        <v>3.7100000000000001E-2</v>
      </c>
      <c r="F68" s="181">
        <v>3.7199999999999997E-2</v>
      </c>
      <c r="G68" s="181">
        <v>3.5499999999999997E-2</v>
      </c>
      <c r="H68" s="181">
        <v>3.5000000000000003E-2</v>
      </c>
      <c r="I68" s="181">
        <v>3.4500000000000003E-2</v>
      </c>
      <c r="J68" s="181">
        <v>3.4500000000000003E-2</v>
      </c>
      <c r="K68" s="181">
        <v>3.56E-2</v>
      </c>
      <c r="L68" s="181">
        <v>3.4799999999999998E-2</v>
      </c>
      <c r="M68" s="181">
        <v>3.2800000000000003E-2</v>
      </c>
      <c r="N68" s="181">
        <v>3.1399999999999997E-2</v>
      </c>
      <c r="O68" s="181">
        <v>3.1199999999999999E-2</v>
      </c>
      <c r="P68" s="181">
        <v>3.1099999999999999E-2</v>
      </c>
      <c r="Q68" s="181">
        <v>3.1099999999999999E-2</v>
      </c>
      <c r="R68" s="181">
        <v>3.1199999999999999E-2</v>
      </c>
      <c r="S68" s="181">
        <v>3.0599999999999999E-2</v>
      </c>
      <c r="T68" s="181">
        <v>3.0099999999999998E-2</v>
      </c>
      <c r="U68" s="181">
        <v>0.03</v>
      </c>
      <c r="V68" s="181">
        <v>2.7400000000000001E-2</v>
      </c>
      <c r="W68" s="181">
        <v>2.8299999999999999E-2</v>
      </c>
    </row>
    <row r="69" spans="1:23" s="185" customFormat="1">
      <c r="A69" s="182" t="s">
        <v>27</v>
      </c>
      <c r="B69" s="183">
        <v>2.6700000000000002E-2</v>
      </c>
      <c r="C69" s="183">
        <v>2.58E-2</v>
      </c>
      <c r="D69" s="183">
        <v>2.5600000000000001E-2</v>
      </c>
      <c r="E69" s="183">
        <v>2.5000000000000001E-2</v>
      </c>
      <c r="F69" s="183">
        <v>2.4400000000000002E-2</v>
      </c>
      <c r="G69" s="183">
        <v>2.4E-2</v>
      </c>
      <c r="H69" s="183">
        <v>2.3599999999999999E-2</v>
      </c>
      <c r="I69" s="183">
        <v>2.3099999999999999E-2</v>
      </c>
      <c r="J69" s="183">
        <v>2.2200000000000001E-2</v>
      </c>
      <c r="K69" s="183">
        <v>2.2499999999999999E-2</v>
      </c>
      <c r="L69" s="183">
        <v>2.18E-2</v>
      </c>
      <c r="M69" s="183">
        <v>2.12E-2</v>
      </c>
      <c r="N69" s="183">
        <v>2.07E-2</v>
      </c>
      <c r="O69" s="183">
        <v>2.01E-2</v>
      </c>
      <c r="P69" s="183">
        <v>1.9900000000000001E-2</v>
      </c>
      <c r="Q69" s="183">
        <v>1.9800000000000002E-2</v>
      </c>
      <c r="R69" s="183">
        <v>1.9800000000000002E-2</v>
      </c>
      <c r="S69" s="183">
        <v>1.8800000000000001E-2</v>
      </c>
      <c r="T69" s="183">
        <v>1.84E-2</v>
      </c>
      <c r="U69" s="183">
        <v>1.8100000000000002E-2</v>
      </c>
      <c r="V69" s="183">
        <v>0</v>
      </c>
      <c r="W69" s="183">
        <v>0</v>
      </c>
    </row>
    <row r="70" spans="1:23" s="185" customFormat="1">
      <c r="A70" s="49" t="s">
        <v>31</v>
      </c>
      <c r="B70" s="181">
        <v>2.58E-2</v>
      </c>
      <c r="C70" s="181">
        <v>2.5700000000000001E-2</v>
      </c>
      <c r="D70" s="181">
        <v>2.58E-2</v>
      </c>
      <c r="E70" s="181">
        <v>2.5999999999999999E-2</v>
      </c>
      <c r="F70" s="181">
        <v>2.5999999999999999E-2</v>
      </c>
      <c r="G70" s="181">
        <v>2.5600000000000001E-2</v>
      </c>
      <c r="H70" s="181">
        <v>2.52E-2</v>
      </c>
      <c r="I70" s="181">
        <v>2.4899999999999999E-2</v>
      </c>
      <c r="J70" s="181">
        <v>2.4400000000000002E-2</v>
      </c>
      <c r="K70" s="181">
        <v>2.4799999999999999E-2</v>
      </c>
      <c r="L70" s="181">
        <v>2.4199999999999999E-2</v>
      </c>
      <c r="M70" s="181">
        <v>2.3699999999999999E-2</v>
      </c>
      <c r="N70" s="181">
        <v>2.3099999999999999E-2</v>
      </c>
      <c r="O70" s="181">
        <v>2.2800000000000001E-2</v>
      </c>
      <c r="P70" s="181">
        <v>2.2700000000000001E-2</v>
      </c>
      <c r="Q70" s="181">
        <v>2.2499999999999999E-2</v>
      </c>
      <c r="R70" s="181">
        <v>2.2599999999999999E-2</v>
      </c>
      <c r="S70" s="181">
        <v>2.24E-2</v>
      </c>
      <c r="T70" s="181">
        <v>2.23E-2</v>
      </c>
      <c r="U70" s="181">
        <v>2.2100000000000002E-2</v>
      </c>
      <c r="V70" s="181">
        <v>2.0500000000000001E-2</v>
      </c>
      <c r="W70" s="181"/>
    </row>
    <row r="73" spans="1:23">
      <c r="A73" s="179" t="s">
        <v>92</v>
      </c>
      <c r="P73" s="50"/>
      <c r="Q73" s="50"/>
      <c r="R73" s="50"/>
      <c r="S73" s="50"/>
      <c r="T73" s="50"/>
      <c r="U73" s="50"/>
      <c r="V73" s="50"/>
      <c r="W73" s="50"/>
    </row>
    <row r="74" spans="1:23">
      <c r="B74" s="180">
        <v>2000</v>
      </c>
      <c r="C74" s="180">
        <v>2001</v>
      </c>
      <c r="D74" s="180">
        <v>2002</v>
      </c>
      <c r="E74" s="180">
        <v>2003</v>
      </c>
      <c r="F74" s="180">
        <v>2004</v>
      </c>
      <c r="G74" s="180">
        <v>2005</v>
      </c>
      <c r="H74" s="180">
        <v>2006</v>
      </c>
      <c r="I74" s="180">
        <v>2007</v>
      </c>
      <c r="J74" s="180">
        <v>2008</v>
      </c>
      <c r="K74" s="180">
        <v>2009</v>
      </c>
      <c r="L74" s="180">
        <v>2010</v>
      </c>
      <c r="M74" s="180">
        <v>2011</v>
      </c>
      <c r="N74" s="180">
        <v>2012</v>
      </c>
      <c r="O74" s="180">
        <v>2013</v>
      </c>
      <c r="P74" s="180">
        <v>2014</v>
      </c>
      <c r="Q74" s="180">
        <v>2015</v>
      </c>
      <c r="R74" s="180">
        <v>2016</v>
      </c>
      <c r="S74" s="180">
        <v>2017</v>
      </c>
      <c r="T74" s="180">
        <v>2018</v>
      </c>
      <c r="U74" s="180">
        <v>2019</v>
      </c>
      <c r="V74" s="180">
        <v>2020</v>
      </c>
      <c r="W74" s="180">
        <v>2021</v>
      </c>
    </row>
    <row r="75" spans="1:23">
      <c r="A75" s="49" t="s">
        <v>23</v>
      </c>
      <c r="B75" s="181">
        <v>1.8499999999999999E-2</v>
      </c>
      <c r="C75" s="181">
        <v>1.9E-2</v>
      </c>
      <c r="D75" s="181">
        <v>1.8700000000000001E-2</v>
      </c>
      <c r="E75" s="181">
        <v>2.1100000000000001E-2</v>
      </c>
      <c r="F75" s="181">
        <v>2.07E-2</v>
      </c>
      <c r="G75" s="181">
        <v>0.02</v>
      </c>
      <c r="H75" s="181">
        <v>2.0899999999999998E-2</v>
      </c>
      <c r="I75" s="181">
        <v>1.7299999999999999E-2</v>
      </c>
      <c r="J75" s="181">
        <v>1.89E-2</v>
      </c>
      <c r="K75" s="181">
        <v>1.89E-2</v>
      </c>
      <c r="L75" s="181">
        <v>1.9699999999999999E-2</v>
      </c>
      <c r="M75" s="181">
        <v>1.6799999999999999E-2</v>
      </c>
      <c r="N75" s="181">
        <v>1.7399999999999999E-2</v>
      </c>
      <c r="O75" s="181">
        <v>1.8100000000000002E-2</v>
      </c>
      <c r="P75" s="181">
        <v>1.6400000000000001E-2</v>
      </c>
      <c r="Q75" s="181">
        <v>1.7000000000000001E-2</v>
      </c>
      <c r="R75" s="181">
        <v>1.6500000000000001E-2</v>
      </c>
      <c r="S75" s="181">
        <v>1.61E-2</v>
      </c>
      <c r="T75" s="181">
        <v>1.4500000000000001E-2</v>
      </c>
      <c r="U75" s="181">
        <v>1.3599999999999999E-2</v>
      </c>
      <c r="V75" s="181">
        <v>1.3599999999999999E-2</v>
      </c>
      <c r="W75" s="181">
        <v>1.43E-2</v>
      </c>
    </row>
    <row r="76" spans="1:23">
      <c r="A76" s="49" t="s">
        <v>33</v>
      </c>
      <c r="B76" s="181">
        <v>1.4800000000000001E-2</v>
      </c>
      <c r="C76" s="181">
        <v>1.7000000000000001E-2</v>
      </c>
      <c r="D76" s="181">
        <v>1.6199999999999999E-2</v>
      </c>
      <c r="E76" s="181">
        <v>1.78E-2</v>
      </c>
      <c r="F76" s="181">
        <v>1.7100000000000001E-2</v>
      </c>
      <c r="G76" s="181">
        <v>1.6E-2</v>
      </c>
      <c r="H76" s="181">
        <v>1.5900000000000001E-2</v>
      </c>
      <c r="I76" s="181">
        <v>1.35E-2</v>
      </c>
      <c r="J76" s="181">
        <v>1.44E-2</v>
      </c>
      <c r="K76" s="181">
        <v>1.29E-2</v>
      </c>
      <c r="L76" s="181">
        <v>1.2699999999999999E-2</v>
      </c>
      <c r="M76" s="181">
        <v>1.2E-2</v>
      </c>
      <c r="N76" s="181">
        <v>1.1900000000000001E-2</v>
      </c>
      <c r="O76" s="181">
        <v>1.1900000000000001E-2</v>
      </c>
      <c r="P76" s="181">
        <v>1.12E-2</v>
      </c>
      <c r="Q76" s="181">
        <v>1.1299999999999999E-2</v>
      </c>
      <c r="R76" s="181">
        <v>1.09E-2</v>
      </c>
      <c r="S76" s="181">
        <v>1.17E-2</v>
      </c>
      <c r="T76" s="181">
        <v>1.12E-2</v>
      </c>
      <c r="U76" s="181">
        <v>1.12E-2</v>
      </c>
      <c r="V76" s="181">
        <v>1.11E-2</v>
      </c>
      <c r="W76" s="181">
        <v>1.15E-2</v>
      </c>
    </row>
    <row r="77" spans="1:23">
      <c r="A77" s="49" t="s">
        <v>21</v>
      </c>
      <c r="B77" s="181">
        <v>1.5599999999999999E-2</v>
      </c>
      <c r="C77" s="181">
        <v>1.61E-2</v>
      </c>
      <c r="D77" s="181">
        <v>1.6299999999999999E-2</v>
      </c>
      <c r="E77" s="181">
        <v>1.7000000000000001E-2</v>
      </c>
      <c r="F77" s="181">
        <v>1.9400000000000001E-2</v>
      </c>
      <c r="G77" s="181">
        <v>1.9E-2</v>
      </c>
      <c r="H77" s="181">
        <v>1.7899999999999999E-2</v>
      </c>
      <c r="I77" s="181">
        <v>1.66E-2</v>
      </c>
      <c r="J77" s="181">
        <v>1.7999999999999999E-2</v>
      </c>
      <c r="K77" s="181">
        <v>1.7899999999999999E-2</v>
      </c>
      <c r="L77" s="181">
        <v>1.8499999999999999E-2</v>
      </c>
      <c r="M77" s="181">
        <v>1.6E-2</v>
      </c>
      <c r="N77" s="181">
        <v>1.66E-2</v>
      </c>
      <c r="O77" s="181">
        <v>1.7500000000000002E-2</v>
      </c>
      <c r="P77" s="181">
        <v>1.4999999999999999E-2</v>
      </c>
      <c r="Q77" s="181">
        <v>1.6E-2</v>
      </c>
      <c r="R77" s="181">
        <v>1.5800000000000002E-2</v>
      </c>
      <c r="S77" s="181">
        <v>1.55E-2</v>
      </c>
      <c r="T77" s="181">
        <v>1.52E-2</v>
      </c>
      <c r="U77" s="181">
        <v>1.47E-2</v>
      </c>
      <c r="V77" s="181">
        <v>1.49E-2</v>
      </c>
      <c r="W77" s="181">
        <v>1.44E-2</v>
      </c>
    </row>
    <row r="78" spans="1:23">
      <c r="A78" s="49" t="s">
        <v>32</v>
      </c>
      <c r="B78" s="181">
        <v>1.23E-2</v>
      </c>
      <c r="C78" s="181">
        <v>1.26E-2</v>
      </c>
      <c r="D78" s="181">
        <v>1.26E-2</v>
      </c>
      <c r="E78" s="181">
        <v>1.29E-2</v>
      </c>
      <c r="F78" s="181">
        <v>1.2800000000000001E-2</v>
      </c>
      <c r="G78" s="181">
        <v>1.2500000000000001E-2</v>
      </c>
      <c r="H78" s="181">
        <v>1.23E-2</v>
      </c>
      <c r="I78" s="181">
        <v>1.1900000000000001E-2</v>
      </c>
      <c r="J78" s="181">
        <v>1.1900000000000001E-2</v>
      </c>
      <c r="K78" s="181">
        <v>1.21E-2</v>
      </c>
      <c r="L78" s="181">
        <v>1.26E-2</v>
      </c>
      <c r="M78" s="181">
        <v>1.14E-2</v>
      </c>
      <c r="N78" s="181">
        <v>1.1599999999999999E-2</v>
      </c>
      <c r="O78" s="181">
        <v>1.14E-2</v>
      </c>
      <c r="P78" s="181">
        <v>1.06E-2</v>
      </c>
      <c r="Q78" s="181">
        <v>1.0500000000000001E-2</v>
      </c>
      <c r="R78" s="181">
        <v>1.0500000000000001E-2</v>
      </c>
      <c r="S78" s="181">
        <v>1.06E-2</v>
      </c>
      <c r="T78" s="181">
        <v>1.0200000000000001E-2</v>
      </c>
      <c r="U78" s="181">
        <v>9.7999999999999997E-3</v>
      </c>
      <c r="V78" s="181">
        <v>9.4000000000000004E-3</v>
      </c>
      <c r="W78" s="181">
        <v>0.01</v>
      </c>
    </row>
    <row r="79" spans="1:23">
      <c r="A79" s="49" t="s">
        <v>26</v>
      </c>
      <c r="B79" s="181">
        <v>1.2749629997819622E-2</v>
      </c>
      <c r="C79" s="181">
        <v>1.2825397091523076E-2</v>
      </c>
      <c r="D79" s="181">
        <v>1.2714291509217851E-2</v>
      </c>
      <c r="E79" s="181">
        <v>1.2132621115797342E-2</v>
      </c>
      <c r="F79" s="181">
        <v>1.2703863864862511E-2</v>
      </c>
      <c r="G79" s="181">
        <v>1.3214127350289552E-2</v>
      </c>
      <c r="H79" s="181">
        <v>1.3541772649856712E-2</v>
      </c>
      <c r="I79" s="181">
        <v>1.2724106833925934E-2</v>
      </c>
      <c r="J79" s="181">
        <v>1.3080215328538506E-2</v>
      </c>
      <c r="K79" s="181">
        <v>1.33327868305049E-2</v>
      </c>
      <c r="L79" s="181">
        <v>1.3702494036473854E-2</v>
      </c>
      <c r="M79" s="181">
        <v>1.4167324783505849E-2</v>
      </c>
      <c r="N79" s="181">
        <v>1.420450544422352E-2</v>
      </c>
      <c r="O79" s="181">
        <v>1.3643756996608745E-2</v>
      </c>
      <c r="P79" s="181">
        <v>1.2467905375414331E-2</v>
      </c>
      <c r="Q79" s="181">
        <v>1.2873685474434274E-2</v>
      </c>
      <c r="R79" s="181">
        <v>1.2994105679006713E-2</v>
      </c>
      <c r="S79" s="181">
        <v>1.2971167998406134E-2</v>
      </c>
      <c r="T79" s="181">
        <v>1.2835372326508844E-2</v>
      </c>
      <c r="U79" s="181">
        <v>1.261159151606015E-2</v>
      </c>
      <c r="V79" s="181">
        <v>1.3143635154604058E-2</v>
      </c>
      <c r="W79" s="181">
        <v>1.3027593225630669E-2</v>
      </c>
    </row>
    <row r="80" spans="1:23">
      <c r="A80" s="49" t="s">
        <v>34</v>
      </c>
      <c r="B80" s="181">
        <v>2.07E-2</v>
      </c>
      <c r="C80" s="181">
        <v>2.18E-2</v>
      </c>
      <c r="D80" s="181">
        <v>2.24E-2</v>
      </c>
      <c r="E80" s="181">
        <v>2.24E-2</v>
      </c>
      <c r="F80" s="181">
        <v>2.1999999999999999E-2</v>
      </c>
      <c r="G80" s="181">
        <v>2.1499999999999998E-2</v>
      </c>
      <c r="H80" s="181">
        <v>2.1700000000000001E-2</v>
      </c>
      <c r="I80" s="181">
        <v>2.0799999999999999E-2</v>
      </c>
      <c r="J80" s="181">
        <v>2.0199999999999999E-2</v>
      </c>
      <c r="K80" s="181">
        <v>2.2800000000000001E-2</v>
      </c>
      <c r="L80" s="181">
        <v>2.41E-2</v>
      </c>
      <c r="M80" s="181">
        <v>2.1700000000000001E-2</v>
      </c>
      <c r="N80" s="181">
        <v>2.2800000000000001E-2</v>
      </c>
      <c r="O80" s="181">
        <v>2.2200000000000001E-2</v>
      </c>
      <c r="P80" s="181">
        <v>2.2200000000000001E-2</v>
      </c>
      <c r="Q80" s="181">
        <v>2.1000000000000001E-2</v>
      </c>
      <c r="R80" s="181">
        <v>2.1700000000000001E-2</v>
      </c>
      <c r="S80" s="181">
        <v>2.1600000000000001E-2</v>
      </c>
      <c r="T80" s="181">
        <v>2.2100000000000002E-2</v>
      </c>
      <c r="U80" s="181">
        <v>2.1299999999999999E-2</v>
      </c>
      <c r="V80" s="181">
        <v>2.01E-2</v>
      </c>
      <c r="W80" s="181">
        <v>2.1399999999999999E-2</v>
      </c>
    </row>
    <row r="81" spans="1:23">
      <c r="A81" s="49" t="s">
        <v>22</v>
      </c>
      <c r="B81" s="181">
        <v>1.47E-2</v>
      </c>
      <c r="C81" s="181">
        <v>1.49E-2</v>
      </c>
      <c r="D81" s="181">
        <v>1.41E-2</v>
      </c>
      <c r="E81" s="181">
        <v>1.55E-2</v>
      </c>
      <c r="F81" s="181">
        <v>1.5599999999999999E-2</v>
      </c>
      <c r="G81" s="181">
        <v>1.5299999999999999E-2</v>
      </c>
      <c r="H81" s="181">
        <v>1.44E-2</v>
      </c>
      <c r="I81" s="181">
        <v>1.47E-2</v>
      </c>
      <c r="J81" s="181">
        <v>1.47E-2</v>
      </c>
      <c r="K81" s="181">
        <v>1.5900000000000001E-2</v>
      </c>
      <c r="L81" s="181">
        <v>1.6500000000000001E-2</v>
      </c>
      <c r="M81" s="181">
        <v>1.4E-2</v>
      </c>
      <c r="N81" s="181">
        <v>1.49E-2</v>
      </c>
      <c r="O81" s="181">
        <v>1.5299999999999999E-2</v>
      </c>
      <c r="P81" s="181">
        <v>1.3899999999999999E-2</v>
      </c>
      <c r="Q81" s="181">
        <v>1.43E-2</v>
      </c>
      <c r="R81" s="181">
        <v>1.41E-2</v>
      </c>
      <c r="S81" s="181">
        <v>1.4E-2</v>
      </c>
      <c r="T81" s="181">
        <v>1.35E-2</v>
      </c>
      <c r="U81" s="181">
        <v>1.2999999999999999E-2</v>
      </c>
      <c r="V81" s="181">
        <v>1.2999999999999999E-2</v>
      </c>
      <c r="W81" s="181">
        <v>1.3299999999999999E-2</v>
      </c>
    </row>
    <row r="82" spans="1:23">
      <c r="A82" s="49" t="s">
        <v>29</v>
      </c>
      <c r="B82" s="181">
        <v>1.1299999999999999E-2</v>
      </c>
      <c r="C82" s="181">
        <v>1.23E-2</v>
      </c>
      <c r="D82" s="181">
        <v>1.24E-2</v>
      </c>
      <c r="E82" s="181">
        <v>1.2800000000000001E-2</v>
      </c>
      <c r="F82" s="181">
        <v>1.29E-2</v>
      </c>
      <c r="G82" s="181">
        <v>1.37E-2</v>
      </c>
      <c r="H82" s="181">
        <v>1.43E-2</v>
      </c>
      <c r="I82" s="181">
        <v>1.3899999999999999E-2</v>
      </c>
      <c r="J82" s="181">
        <v>1.3899999999999999E-2</v>
      </c>
      <c r="K82" s="181">
        <v>1.4200000000000001E-2</v>
      </c>
      <c r="L82" s="181">
        <v>1.35E-2</v>
      </c>
      <c r="M82" s="181">
        <v>1.4200000000000001E-2</v>
      </c>
      <c r="N82" s="181">
        <v>1.5599999999999999E-2</v>
      </c>
      <c r="O82" s="181">
        <v>1.4800000000000001E-2</v>
      </c>
      <c r="P82" s="181">
        <v>1.38E-2</v>
      </c>
      <c r="Q82" s="181">
        <v>1.52E-2</v>
      </c>
      <c r="R82" s="181">
        <v>1.67E-2</v>
      </c>
      <c r="S82" s="181">
        <v>1.77E-2</v>
      </c>
      <c r="T82" s="181">
        <v>1.67E-2</v>
      </c>
      <c r="U82" s="181">
        <v>1.6899999999999998E-2</v>
      </c>
      <c r="V82" s="181">
        <v>1.7000000000000001E-2</v>
      </c>
      <c r="W82" s="181">
        <v>1.6899999999999998E-2</v>
      </c>
    </row>
    <row r="83" spans="1:23">
      <c r="A83" s="49" t="s">
        <v>35</v>
      </c>
      <c r="B83" s="181">
        <v>1.6199999999999999E-2</v>
      </c>
      <c r="C83" s="181">
        <v>1.67E-2</v>
      </c>
      <c r="D83" s="181">
        <v>1.6500000000000001E-2</v>
      </c>
      <c r="E83" s="181">
        <v>1.72E-2</v>
      </c>
      <c r="F83" s="181">
        <v>1.8100000000000002E-2</v>
      </c>
      <c r="G83" s="181">
        <v>1.6899999999999998E-2</v>
      </c>
      <c r="H83" s="181">
        <v>1.66E-2</v>
      </c>
      <c r="I83" s="181">
        <v>1.54E-2</v>
      </c>
      <c r="J83" s="181">
        <v>1.5599999999999999E-2</v>
      </c>
      <c r="K83" s="181">
        <v>1.6400000000000001E-2</v>
      </c>
      <c r="L83" s="181">
        <v>1.7299999999999999E-2</v>
      </c>
      <c r="M83" s="181">
        <v>1.52E-2</v>
      </c>
      <c r="N83" s="181">
        <v>1.5699999999999999E-2</v>
      </c>
      <c r="O83" s="181">
        <v>1.5699999999999999E-2</v>
      </c>
      <c r="P83" s="181">
        <v>1.37E-2</v>
      </c>
      <c r="Q83" s="181">
        <v>1.4E-2</v>
      </c>
      <c r="R83" s="181">
        <v>1.38E-2</v>
      </c>
      <c r="S83" s="181">
        <v>1.37E-2</v>
      </c>
      <c r="T83" s="181">
        <v>1.3299999999999999E-2</v>
      </c>
      <c r="U83" s="181">
        <v>1.26E-2</v>
      </c>
      <c r="V83" s="181">
        <v>1.2500000000000001E-2</v>
      </c>
      <c r="W83" s="181">
        <v>1.23E-2</v>
      </c>
    </row>
    <row r="84" spans="1:23">
      <c r="A84" s="49" t="s">
        <v>24</v>
      </c>
      <c r="B84" s="181">
        <v>1.29E-2</v>
      </c>
      <c r="C84" s="181">
        <v>1.2699999999999999E-2</v>
      </c>
      <c r="D84" s="181">
        <v>1.26E-2</v>
      </c>
      <c r="E84" s="181">
        <v>1.32E-2</v>
      </c>
      <c r="F84" s="181">
        <v>1.24E-2</v>
      </c>
      <c r="G84" s="181">
        <v>1.24E-2</v>
      </c>
      <c r="H84" s="181">
        <v>1.26E-2</v>
      </c>
      <c r="I84" s="181">
        <v>1.18E-2</v>
      </c>
      <c r="J84" s="181">
        <v>1.24E-2</v>
      </c>
      <c r="K84" s="181">
        <v>1.2E-2</v>
      </c>
      <c r="L84" s="181">
        <v>1.1900000000000001E-2</v>
      </c>
      <c r="M84" s="181">
        <v>1.18E-2</v>
      </c>
      <c r="N84" s="181">
        <v>1.2200000000000001E-2</v>
      </c>
      <c r="O84" s="181">
        <v>1.2200000000000001E-2</v>
      </c>
      <c r="P84" s="181">
        <v>1.11E-2</v>
      </c>
      <c r="Q84" s="181">
        <v>1.11E-2</v>
      </c>
      <c r="R84" s="181">
        <v>1.09E-2</v>
      </c>
      <c r="S84" s="181">
        <v>0.01</v>
      </c>
      <c r="T84" s="181">
        <v>0.01</v>
      </c>
      <c r="U84" s="181">
        <v>9.4999999999999998E-3</v>
      </c>
      <c r="V84" s="181">
        <v>9.5999999999999992E-3</v>
      </c>
      <c r="W84" s="181">
        <v>8.8000000000000005E-3</v>
      </c>
    </row>
    <row r="85" spans="1:23">
      <c r="A85" s="49" t="s">
        <v>25</v>
      </c>
      <c r="B85" s="181">
        <v>1.12E-2</v>
      </c>
      <c r="C85" s="181">
        <v>1.14E-2</v>
      </c>
      <c r="D85" s="181">
        <v>1.1299999999999999E-2</v>
      </c>
      <c r="E85" s="181">
        <v>1.24E-2</v>
      </c>
      <c r="F85" s="181">
        <v>1.2500000000000001E-2</v>
      </c>
      <c r="G85" s="181">
        <v>1.3899999999999999E-2</v>
      </c>
      <c r="H85" s="181">
        <v>1.41E-2</v>
      </c>
      <c r="I85" s="181">
        <v>1.35E-2</v>
      </c>
      <c r="J85" s="181">
        <v>1.52E-2</v>
      </c>
      <c r="K85" s="181">
        <v>1.55E-2</v>
      </c>
      <c r="L85" s="181">
        <v>1.5299999999999999E-2</v>
      </c>
      <c r="M85" s="181">
        <v>1.41E-2</v>
      </c>
      <c r="N85" s="181">
        <v>1.46E-2</v>
      </c>
      <c r="O85" s="181">
        <v>1.47E-2</v>
      </c>
      <c r="P85" s="181">
        <v>1.35E-2</v>
      </c>
      <c r="Q85" s="181">
        <v>1.4E-2</v>
      </c>
      <c r="R85" s="181">
        <v>1.3899999999999999E-2</v>
      </c>
      <c r="S85" s="181">
        <v>1.6199999999999999E-2</v>
      </c>
      <c r="T85" s="181">
        <v>1.6799999999999999E-2</v>
      </c>
      <c r="U85" s="181">
        <v>1.6E-2</v>
      </c>
      <c r="V85" s="181">
        <v>1.5800000000000002E-2</v>
      </c>
      <c r="W85" s="181">
        <v>1.6E-2</v>
      </c>
    </row>
    <row r="86" spans="1:23">
      <c r="A86" s="49" t="s">
        <v>30</v>
      </c>
      <c r="B86" s="181">
        <v>1.3599999999999999E-2</v>
      </c>
      <c r="C86" s="181">
        <v>1.78E-2</v>
      </c>
      <c r="D86" s="181">
        <v>1.8200000000000001E-2</v>
      </c>
      <c r="E86" s="181">
        <v>1.7399999999999999E-2</v>
      </c>
      <c r="F86" s="181">
        <v>1.7299999999999999E-2</v>
      </c>
      <c r="G86" s="181">
        <v>1.9900000000000001E-2</v>
      </c>
      <c r="H86" s="181">
        <v>1.8100000000000002E-2</v>
      </c>
      <c r="I86" s="181">
        <v>1.7500000000000002E-2</v>
      </c>
      <c r="J86" s="181">
        <v>1.6400000000000001E-2</v>
      </c>
      <c r="K86" s="181">
        <v>1.7299999999999999E-2</v>
      </c>
      <c r="L86" s="181">
        <v>1.5699999999999999E-2</v>
      </c>
      <c r="M86" s="181">
        <v>1.5699999999999999E-2</v>
      </c>
      <c r="N86" s="181">
        <v>1.5900000000000001E-2</v>
      </c>
      <c r="O86" s="181">
        <v>1.55E-2</v>
      </c>
      <c r="P86" s="181">
        <v>1.9699999999999999E-2</v>
      </c>
      <c r="Q86" s="181">
        <v>2.01E-2</v>
      </c>
      <c r="R86" s="181">
        <v>1.9099999999999999E-2</v>
      </c>
      <c r="S86" s="181">
        <v>1.8599999999999998E-2</v>
      </c>
      <c r="T86" s="181">
        <v>1.8800000000000001E-2</v>
      </c>
      <c r="U86" s="181">
        <v>1.8100000000000002E-2</v>
      </c>
      <c r="V86" s="181">
        <v>1.8100000000000002E-2</v>
      </c>
      <c r="W86" s="181">
        <v>1.77E-2</v>
      </c>
    </row>
    <row r="87" spans="1:23">
      <c r="A87" s="182" t="s">
        <v>27</v>
      </c>
      <c r="B87" s="183">
        <v>2.1000000000000001E-2</v>
      </c>
      <c r="C87" s="183">
        <v>2.07E-2</v>
      </c>
      <c r="D87" s="183">
        <v>1.77E-2</v>
      </c>
      <c r="E87" s="183">
        <v>1.7100000000000001E-2</v>
      </c>
      <c r="F87" s="183">
        <v>1.7500000000000002E-2</v>
      </c>
      <c r="G87" s="183">
        <v>1.6899999999999998E-2</v>
      </c>
      <c r="H87" s="183">
        <v>1.5599999999999999E-2</v>
      </c>
      <c r="I87" s="183">
        <v>1.46E-2</v>
      </c>
      <c r="J87" s="183">
        <v>1.61E-2</v>
      </c>
      <c r="K87" s="183">
        <v>1.52E-2</v>
      </c>
      <c r="L87" s="183">
        <v>1.5800000000000002E-2</v>
      </c>
      <c r="M87" s="183">
        <v>1.41E-2</v>
      </c>
      <c r="N87" s="183">
        <v>1.46E-2</v>
      </c>
      <c r="O87" s="183">
        <v>1.44E-2</v>
      </c>
      <c r="P87" s="183">
        <v>1.3100000000000001E-2</v>
      </c>
      <c r="Q87" s="183">
        <v>1.32E-2</v>
      </c>
      <c r="R87" s="183">
        <v>1.26E-2</v>
      </c>
      <c r="S87" s="183">
        <v>1.2200000000000001E-2</v>
      </c>
      <c r="T87" s="183">
        <v>1.2E-2</v>
      </c>
      <c r="U87" s="183">
        <v>1.18E-2</v>
      </c>
      <c r="V87" s="183">
        <v>0</v>
      </c>
      <c r="W87" s="183">
        <v>0</v>
      </c>
    </row>
    <row r="88" spans="1:23" s="182" customFormat="1">
      <c r="A88" s="49" t="s">
        <v>28</v>
      </c>
      <c r="B88" s="181">
        <v>2.06E-2</v>
      </c>
      <c r="C88" s="181">
        <v>2.2100000000000002E-2</v>
      </c>
      <c r="D88" s="181">
        <v>2.18E-2</v>
      </c>
      <c r="E88" s="181">
        <v>2.1399999999999999E-2</v>
      </c>
      <c r="F88" s="181">
        <v>1.9699999999999999E-2</v>
      </c>
      <c r="G88" s="181">
        <v>1.7100000000000001E-2</v>
      </c>
      <c r="H88" s="181">
        <v>1.66E-2</v>
      </c>
      <c r="I88" s="181">
        <v>1.6500000000000001E-2</v>
      </c>
      <c r="J88" s="181">
        <v>1.61E-2</v>
      </c>
      <c r="K88" s="181">
        <v>1.5699999999999999E-2</v>
      </c>
      <c r="L88" s="181">
        <v>1.6299999999999999E-2</v>
      </c>
      <c r="M88" s="181">
        <v>1.4E-2</v>
      </c>
      <c r="N88" s="181">
        <v>1.47E-2</v>
      </c>
      <c r="O88" s="181">
        <v>1.3899999999999999E-2</v>
      </c>
      <c r="P88" s="181">
        <v>1.35E-2</v>
      </c>
      <c r="Q88" s="181">
        <v>1.32E-2</v>
      </c>
      <c r="R88" s="181">
        <v>1.34E-2</v>
      </c>
      <c r="S88" s="181">
        <v>1.2500000000000001E-2</v>
      </c>
      <c r="T88" s="181">
        <v>1.2500000000000001E-2</v>
      </c>
      <c r="U88" s="181">
        <v>1.1900000000000001E-2</v>
      </c>
      <c r="V88" s="181">
        <v>1.2200000000000001E-2</v>
      </c>
      <c r="W88" s="181">
        <v>1.2500000000000001E-2</v>
      </c>
    </row>
    <row r="89" spans="1:23">
      <c r="A89" s="49" t="s">
        <v>31</v>
      </c>
      <c r="B89" s="181">
        <v>1.6799999999999999E-2</v>
      </c>
      <c r="C89" s="181">
        <v>1.7399999999999999E-2</v>
      </c>
      <c r="D89" s="181">
        <v>1.7000000000000001E-2</v>
      </c>
      <c r="E89" s="181">
        <v>1.8200000000000001E-2</v>
      </c>
      <c r="F89" s="181">
        <v>1.83E-2</v>
      </c>
      <c r="G89" s="181">
        <v>1.8100000000000002E-2</v>
      </c>
      <c r="H89" s="181">
        <v>1.8200000000000001E-2</v>
      </c>
      <c r="I89" s="181">
        <v>1.67E-2</v>
      </c>
      <c r="J89" s="181">
        <v>1.7500000000000002E-2</v>
      </c>
      <c r="K89" s="181">
        <v>1.78E-2</v>
      </c>
      <c r="L89" s="181">
        <v>1.84E-2</v>
      </c>
      <c r="M89" s="181">
        <v>1.6500000000000001E-2</v>
      </c>
      <c r="N89" s="181">
        <v>1.6899999999999998E-2</v>
      </c>
      <c r="O89" s="181">
        <v>1.7000000000000001E-2</v>
      </c>
      <c r="P89" s="181">
        <v>1.55E-2</v>
      </c>
      <c r="Q89" s="181">
        <v>1.5900000000000001E-2</v>
      </c>
      <c r="R89" s="181">
        <v>1.5800000000000002E-2</v>
      </c>
      <c r="S89" s="181">
        <v>1.54E-2</v>
      </c>
      <c r="T89" s="181">
        <v>1.4800000000000001E-2</v>
      </c>
      <c r="U89" s="181">
        <v>1.41E-2</v>
      </c>
      <c r="V89" s="181">
        <v>1.43E-2</v>
      </c>
      <c r="W89" s="181"/>
    </row>
    <row r="90" spans="1:23">
      <c r="B90" s="188"/>
      <c r="C90" s="188"/>
      <c r="D90" s="188"/>
      <c r="E90" s="188"/>
      <c r="F90" s="188"/>
      <c r="G90" s="188"/>
      <c r="H90" s="188"/>
      <c r="I90" s="188"/>
      <c r="J90" s="188"/>
      <c r="K90" s="188"/>
      <c r="L90" s="188"/>
      <c r="M90" s="188"/>
      <c r="N90" s="188"/>
      <c r="O90" s="188"/>
      <c r="P90" s="188"/>
      <c r="Q90" s="188"/>
      <c r="R90" s="188"/>
      <c r="S90" s="188"/>
      <c r="T90" s="188"/>
      <c r="U90" s="188"/>
      <c r="V90" s="188"/>
      <c r="W90" s="188"/>
    </row>
    <row r="91" spans="1:23">
      <c r="B91" s="189"/>
      <c r="C91" s="189"/>
      <c r="D91" s="189"/>
      <c r="E91" s="189"/>
      <c r="F91" s="189"/>
      <c r="G91" s="189"/>
      <c r="H91" s="189"/>
      <c r="I91" s="189"/>
      <c r="J91" s="189"/>
      <c r="K91" s="189"/>
      <c r="L91" s="189"/>
      <c r="M91" s="189"/>
      <c r="N91" s="189"/>
      <c r="O91" s="189"/>
      <c r="P91" s="189"/>
      <c r="Q91" s="189"/>
      <c r="R91" s="189"/>
      <c r="S91" s="189"/>
      <c r="T91" s="189"/>
      <c r="U91" s="189"/>
      <c r="V91" s="189"/>
      <c r="W91" s="189"/>
    </row>
    <row r="92" spans="1:23" ht="14.25">
      <c r="A92" s="179" t="s">
        <v>93</v>
      </c>
      <c r="B92" s="189"/>
      <c r="C92" s="189"/>
      <c r="D92" s="189"/>
      <c r="E92" s="189"/>
      <c r="F92" s="189"/>
      <c r="G92" s="189"/>
      <c r="H92" s="189"/>
      <c r="I92" s="189"/>
      <c r="J92" s="189"/>
      <c r="K92" s="189"/>
      <c r="L92" s="189"/>
      <c r="M92" s="189"/>
      <c r="N92" s="189"/>
      <c r="O92" s="189"/>
      <c r="P92" s="189"/>
      <c r="Q92" s="189"/>
      <c r="R92" s="189"/>
      <c r="S92" s="189"/>
      <c r="T92" s="189"/>
      <c r="U92" s="189"/>
      <c r="V92" s="189"/>
      <c r="W92" s="189"/>
    </row>
    <row r="93" spans="1:23">
      <c r="B93" s="190">
        <v>2000</v>
      </c>
      <c r="C93" s="190">
        <v>2001</v>
      </c>
      <c r="D93" s="190">
        <v>2002</v>
      </c>
      <c r="E93" s="190">
        <v>2003</v>
      </c>
      <c r="F93" s="190">
        <v>2004</v>
      </c>
      <c r="G93" s="190">
        <v>2005</v>
      </c>
      <c r="H93" s="190">
        <v>2006</v>
      </c>
      <c r="I93" s="190">
        <v>2007</v>
      </c>
      <c r="J93" s="190">
        <v>2008</v>
      </c>
      <c r="K93" s="190">
        <v>2009</v>
      </c>
      <c r="L93" s="190">
        <v>2010</v>
      </c>
      <c r="M93" s="190">
        <v>2011</v>
      </c>
      <c r="N93" s="190">
        <v>2012</v>
      </c>
      <c r="O93" s="190">
        <v>2013</v>
      </c>
      <c r="P93" s="190">
        <v>2014</v>
      </c>
      <c r="Q93" s="190">
        <v>2015</v>
      </c>
      <c r="R93" s="190">
        <v>2016</v>
      </c>
      <c r="S93" s="190">
        <v>2017</v>
      </c>
      <c r="T93" s="190">
        <v>2018</v>
      </c>
      <c r="U93" s="190">
        <v>2019</v>
      </c>
      <c r="V93" s="190">
        <v>2020</v>
      </c>
      <c r="W93" s="190">
        <v>2021</v>
      </c>
    </row>
    <row r="94" spans="1:23">
      <c r="A94" s="49" t="s">
        <v>23</v>
      </c>
      <c r="B94" s="191">
        <v>75.130399999999995</v>
      </c>
      <c r="C94" s="191">
        <v>73.057000000000002</v>
      </c>
      <c r="D94" s="191">
        <v>78.334000000000003</v>
      </c>
      <c r="E94" s="191">
        <v>83.483800000000002</v>
      </c>
      <c r="F94" s="191">
        <v>82.43</v>
      </c>
      <c r="G94" s="191">
        <v>79.079499999999996</v>
      </c>
      <c r="H94" s="191">
        <v>79.370699999999999</v>
      </c>
      <c r="I94" s="191">
        <v>74.635999999999996</v>
      </c>
      <c r="J94" s="191">
        <v>75.771299999999997</v>
      </c>
      <c r="K94" s="191">
        <v>79.830299999999994</v>
      </c>
      <c r="L94" s="191">
        <v>82.044200000000004</v>
      </c>
      <c r="M94" s="191">
        <v>75.173199999999994</v>
      </c>
      <c r="N94" s="191">
        <v>76.208299999999994</v>
      </c>
      <c r="O94" s="191">
        <v>77.108400000000003</v>
      </c>
      <c r="P94" s="191">
        <v>70.557599999999994</v>
      </c>
      <c r="Q94" s="191">
        <v>74.463800000000006</v>
      </c>
      <c r="R94" s="191">
        <v>73.828500000000005</v>
      </c>
      <c r="S94" s="191">
        <v>70.636799999999994</v>
      </c>
      <c r="T94" s="191">
        <v>67.152100000000004</v>
      </c>
      <c r="U94" s="191">
        <v>64.2654</v>
      </c>
      <c r="V94" s="191">
        <v>64.806200000000004</v>
      </c>
      <c r="W94" s="191">
        <v>60.646299999999997</v>
      </c>
    </row>
    <row r="95" spans="1:23">
      <c r="A95" s="49" t="s">
        <v>33</v>
      </c>
      <c r="B95" s="191">
        <v>67.3797</v>
      </c>
      <c r="C95" s="191">
        <v>66.885400000000004</v>
      </c>
      <c r="D95" s="191">
        <v>63.510599999999997</v>
      </c>
      <c r="E95" s="191">
        <v>64.898700000000005</v>
      </c>
      <c r="F95" s="191">
        <v>57.993200000000002</v>
      </c>
      <c r="G95" s="191">
        <v>65.224299999999999</v>
      </c>
      <c r="H95" s="191">
        <v>63.686799999999998</v>
      </c>
      <c r="I95" s="191">
        <v>60.378500000000003</v>
      </c>
      <c r="J95" s="191">
        <v>62.7699</v>
      </c>
      <c r="K95" s="191">
        <v>56.205399999999997</v>
      </c>
      <c r="L95" s="191">
        <v>56.904400000000003</v>
      </c>
      <c r="M95" s="191">
        <v>54.9086</v>
      </c>
      <c r="N95" s="191">
        <v>56.852699999999999</v>
      </c>
      <c r="O95" s="191">
        <v>57.582700000000003</v>
      </c>
      <c r="P95" s="191">
        <v>56.751800000000003</v>
      </c>
      <c r="Q95" s="191">
        <v>56.509300000000003</v>
      </c>
      <c r="R95" s="191">
        <v>52.9651</v>
      </c>
      <c r="S95" s="191">
        <v>54.655900000000003</v>
      </c>
      <c r="T95" s="191">
        <v>54.429699999999997</v>
      </c>
      <c r="U95" s="191">
        <v>52.905900000000003</v>
      </c>
      <c r="V95" s="191">
        <v>52.2562</v>
      </c>
      <c r="W95" s="191">
        <v>52.746299999999998</v>
      </c>
    </row>
    <row r="96" spans="1:23">
      <c r="A96" s="49" t="s">
        <v>21</v>
      </c>
      <c r="B96" s="191">
        <v>54.841999999999999</v>
      </c>
      <c r="C96" s="191">
        <v>56.326700000000002</v>
      </c>
      <c r="D96" s="191">
        <v>51.138500000000001</v>
      </c>
      <c r="E96" s="191">
        <v>50.776499999999999</v>
      </c>
      <c r="F96" s="191">
        <v>82.415599999999998</v>
      </c>
      <c r="G96" s="191">
        <v>84.256</v>
      </c>
      <c r="H96" s="191">
        <v>82.348200000000006</v>
      </c>
      <c r="I96" s="191">
        <v>81.126300000000001</v>
      </c>
      <c r="J96" s="191">
        <v>82.091300000000004</v>
      </c>
      <c r="K96" s="191">
        <v>84.685199999999995</v>
      </c>
      <c r="L96" s="191">
        <v>82.780100000000004</v>
      </c>
      <c r="M96" s="191">
        <v>78.588899999999995</v>
      </c>
      <c r="N96" s="191">
        <v>78.245400000000004</v>
      </c>
      <c r="O96" s="191">
        <v>78.996200000000002</v>
      </c>
      <c r="P96" s="191">
        <v>74.201499999999996</v>
      </c>
      <c r="Q96" s="191">
        <v>73.864000000000004</v>
      </c>
      <c r="R96" s="191">
        <v>73.204999999999998</v>
      </c>
      <c r="S96" s="191">
        <v>72.245400000000004</v>
      </c>
      <c r="T96" s="191">
        <v>70.959900000000005</v>
      </c>
      <c r="U96" s="191">
        <v>68.947699999999998</v>
      </c>
      <c r="V96" s="191">
        <v>69.017300000000006</v>
      </c>
      <c r="W96" s="191">
        <v>64.803100000000001</v>
      </c>
    </row>
    <row r="97" spans="1:23">
      <c r="A97" s="49" t="s">
        <v>32</v>
      </c>
      <c r="B97" s="191">
        <v>66.551900000000003</v>
      </c>
      <c r="C97" s="191">
        <v>67.110900000000001</v>
      </c>
      <c r="D97" s="191">
        <v>67.146799999999999</v>
      </c>
      <c r="E97" s="191">
        <v>66.413899999999998</v>
      </c>
      <c r="F97" s="191">
        <v>66.729200000000006</v>
      </c>
      <c r="G97" s="191">
        <v>65.446399999999997</v>
      </c>
      <c r="H97" s="191">
        <v>64.637600000000006</v>
      </c>
      <c r="I97" s="191">
        <v>65.251499999999993</v>
      </c>
      <c r="J97" s="191">
        <v>64.661000000000001</v>
      </c>
      <c r="K97" s="191">
        <v>64.621099999999998</v>
      </c>
      <c r="L97" s="191">
        <v>64.379900000000006</v>
      </c>
      <c r="M97" s="191">
        <v>62.473500000000001</v>
      </c>
      <c r="N97" s="191">
        <v>61.658900000000003</v>
      </c>
      <c r="O97" s="191">
        <v>59.137799999999999</v>
      </c>
      <c r="P97" s="191">
        <v>58.744700000000002</v>
      </c>
      <c r="Q97" s="191">
        <v>56.062800000000003</v>
      </c>
      <c r="R97" s="191">
        <v>55.295400000000001</v>
      </c>
      <c r="S97" s="191">
        <v>55.619900000000001</v>
      </c>
      <c r="T97" s="191">
        <v>52.719799999999999</v>
      </c>
      <c r="U97" s="191">
        <v>50.760599999999997</v>
      </c>
      <c r="V97" s="191">
        <v>47.684100000000001</v>
      </c>
      <c r="W97" s="191">
        <v>48.428699999999999</v>
      </c>
    </row>
    <row r="98" spans="1:23">
      <c r="A98" s="49" t="s">
        <v>26</v>
      </c>
      <c r="B98" s="191">
        <v>95.550665770542139</v>
      </c>
      <c r="C98" s="191">
        <v>94.177318039404597</v>
      </c>
      <c r="D98" s="191">
        <v>94.704769974091377</v>
      </c>
      <c r="E98" s="191">
        <v>98.782100460125818</v>
      </c>
      <c r="F98" s="191">
        <v>100.80723006597121</v>
      </c>
      <c r="G98" s="191">
        <v>101.56728935226748</v>
      </c>
      <c r="H98" s="191">
        <v>110.97323881099008</v>
      </c>
      <c r="I98" s="191">
        <v>106.86273612410837</v>
      </c>
      <c r="J98" s="191">
        <v>112.38191706142234</v>
      </c>
      <c r="K98" s="191">
        <v>114.87651353173793</v>
      </c>
      <c r="L98" s="191">
        <v>117.51288728344019</v>
      </c>
      <c r="M98" s="191">
        <v>113.3918276354448</v>
      </c>
      <c r="N98" s="191">
        <v>113.50078691329955</v>
      </c>
      <c r="O98" s="191">
        <v>107.6627545611943</v>
      </c>
      <c r="P98" s="191">
        <v>98.456254099475942</v>
      </c>
      <c r="Q98" s="191">
        <v>100.28091907879329</v>
      </c>
      <c r="R98" s="191">
        <v>96.987044126705598</v>
      </c>
      <c r="S98" s="191">
        <v>96.384721193076089</v>
      </c>
      <c r="T98" s="191">
        <v>92.952059835494069</v>
      </c>
      <c r="U98" s="191">
        <v>90.947525329690393</v>
      </c>
      <c r="V98" s="191">
        <v>92.435129178537736</v>
      </c>
      <c r="W98" s="191">
        <v>89.301593168702823</v>
      </c>
    </row>
    <row r="99" spans="1:23">
      <c r="A99" s="49" t="s">
        <v>34</v>
      </c>
      <c r="B99" s="191">
        <v>118.58199999999999</v>
      </c>
      <c r="C99" s="191">
        <v>122.35590000000001</v>
      </c>
      <c r="D99" s="191">
        <v>126.26519999999999</v>
      </c>
      <c r="E99" s="191">
        <v>126.2291</v>
      </c>
      <c r="F99" s="191">
        <v>127.0047</v>
      </c>
      <c r="G99" s="191">
        <v>127.34099999999999</v>
      </c>
      <c r="H99" s="191">
        <v>129.39869999999999</v>
      </c>
      <c r="I99" s="191">
        <v>125.879</v>
      </c>
      <c r="J99" s="191">
        <v>125.07559999999999</v>
      </c>
      <c r="K99" s="191">
        <v>136.3877</v>
      </c>
      <c r="L99" s="191">
        <v>139.60509999999999</v>
      </c>
      <c r="M99" s="191">
        <v>131.51759999999999</v>
      </c>
      <c r="N99" s="191">
        <v>135.43520000000001</v>
      </c>
      <c r="O99" s="191">
        <v>134.86240000000001</v>
      </c>
      <c r="P99" s="191">
        <v>135.0145</v>
      </c>
      <c r="Q99" s="191">
        <v>134.6181</v>
      </c>
      <c r="R99" s="191">
        <v>133.25829999999999</v>
      </c>
      <c r="S99" s="191">
        <v>128.80170000000001</v>
      </c>
      <c r="T99" s="191">
        <v>131.16929999999999</v>
      </c>
      <c r="U99" s="191">
        <v>126.6041</v>
      </c>
      <c r="V99" s="191">
        <v>120.6528</v>
      </c>
      <c r="W99" s="191">
        <v>119.9533</v>
      </c>
    </row>
    <row r="100" spans="1:23">
      <c r="A100" s="49" t="s">
        <v>22</v>
      </c>
      <c r="B100" s="191">
        <v>83.787000000000006</v>
      </c>
      <c r="C100" s="191">
        <v>84.1952</v>
      </c>
      <c r="D100" s="191">
        <v>83.463899999999995</v>
      </c>
      <c r="E100" s="191">
        <v>88.498999999999995</v>
      </c>
      <c r="F100" s="191">
        <v>89.296599999999998</v>
      </c>
      <c r="G100" s="191">
        <v>91.200500000000005</v>
      </c>
      <c r="H100" s="191">
        <v>92.276799999999994</v>
      </c>
      <c r="I100" s="191">
        <v>92.205399999999997</v>
      </c>
      <c r="J100" s="191">
        <v>90.481099999999998</v>
      </c>
      <c r="K100" s="191">
        <v>95.157200000000003</v>
      </c>
      <c r="L100" s="191">
        <v>98.653099999999995</v>
      </c>
      <c r="M100" s="191">
        <v>91.734399999999994</v>
      </c>
      <c r="N100" s="191">
        <v>94.747699999999995</v>
      </c>
      <c r="O100" s="191">
        <v>94.374499999999998</v>
      </c>
      <c r="P100" s="191">
        <v>89.266599999999997</v>
      </c>
      <c r="Q100" s="191">
        <v>90.484300000000005</v>
      </c>
      <c r="R100" s="191">
        <v>89.494200000000006</v>
      </c>
      <c r="S100" s="191">
        <v>87.242199999999997</v>
      </c>
      <c r="T100" s="191">
        <v>85.058700000000002</v>
      </c>
      <c r="U100" s="191">
        <v>81.081000000000003</v>
      </c>
      <c r="V100" s="191">
        <v>80.629000000000005</v>
      </c>
      <c r="W100" s="191">
        <v>80.046599999999998</v>
      </c>
    </row>
    <row r="101" spans="1:23">
      <c r="A101" s="49" t="s">
        <v>29</v>
      </c>
      <c r="B101" s="191">
        <v>105.26909999999999</v>
      </c>
      <c r="C101" s="191">
        <v>110.66200000000001</v>
      </c>
      <c r="D101" s="191">
        <v>112.4528</v>
      </c>
      <c r="E101" s="191">
        <v>114.9336</v>
      </c>
      <c r="F101" s="191">
        <v>114.0534</v>
      </c>
      <c r="G101" s="191">
        <v>115.6528</v>
      </c>
      <c r="H101" s="191">
        <v>121.6242</v>
      </c>
      <c r="I101" s="191">
        <v>121.50539999999999</v>
      </c>
      <c r="J101" s="191">
        <v>122.99630000000001</v>
      </c>
      <c r="K101" s="191">
        <v>129.91669999999999</v>
      </c>
      <c r="L101" s="191">
        <v>123.80889999999999</v>
      </c>
      <c r="M101" s="191">
        <v>127.55</v>
      </c>
      <c r="N101" s="191">
        <v>149.82589999999999</v>
      </c>
      <c r="O101" s="191">
        <v>139.2961</v>
      </c>
      <c r="P101" s="191">
        <v>136.31450000000001</v>
      </c>
      <c r="Q101" s="191">
        <v>145.12690000000001</v>
      </c>
      <c r="R101" s="191">
        <v>159.28639999999999</v>
      </c>
      <c r="S101" s="191">
        <v>154.96039999999999</v>
      </c>
      <c r="T101" s="191">
        <v>142.12389999999999</v>
      </c>
      <c r="U101" s="191">
        <v>141.44880000000001</v>
      </c>
      <c r="V101" s="191">
        <v>139.09030000000001</v>
      </c>
      <c r="W101" s="191">
        <v>137.12110000000001</v>
      </c>
    </row>
    <row r="102" spans="1:23">
      <c r="A102" s="49" t="s">
        <v>35</v>
      </c>
      <c r="B102" s="191">
        <v>74.093100000000007</v>
      </c>
      <c r="C102" s="191">
        <v>75.350999999999999</v>
      </c>
      <c r="D102" s="191">
        <v>76.026499999999999</v>
      </c>
      <c r="E102" s="191">
        <v>79.206800000000001</v>
      </c>
      <c r="F102" s="191">
        <v>80.704599999999999</v>
      </c>
      <c r="G102" s="191">
        <v>80.886399999999995</v>
      </c>
      <c r="H102" s="191">
        <v>80.033199999999994</v>
      </c>
      <c r="I102" s="191">
        <v>78.8369</v>
      </c>
      <c r="J102" s="191">
        <v>77.763099999999994</v>
      </c>
      <c r="K102" s="191">
        <v>80.817400000000006</v>
      </c>
      <c r="L102" s="191">
        <v>80.064499999999995</v>
      </c>
      <c r="M102" s="191">
        <v>78.787400000000005</v>
      </c>
      <c r="N102" s="191">
        <v>77.394199999999998</v>
      </c>
      <c r="O102" s="191">
        <v>77.509399999999999</v>
      </c>
      <c r="P102" s="191">
        <v>74.682299999999998</v>
      </c>
      <c r="Q102" s="191">
        <v>74.731899999999996</v>
      </c>
      <c r="R102" s="191">
        <v>73.153300000000002</v>
      </c>
      <c r="S102" s="191">
        <v>72.162599999999998</v>
      </c>
      <c r="T102" s="191">
        <v>71.116100000000003</v>
      </c>
      <c r="U102" s="191">
        <v>68.565799999999996</v>
      </c>
      <c r="V102" s="191">
        <v>70.532399999999996</v>
      </c>
      <c r="W102" s="191">
        <v>67.608400000000003</v>
      </c>
    </row>
    <row r="103" spans="1:23">
      <c r="A103" s="49" t="s">
        <v>24</v>
      </c>
      <c r="B103" s="191">
        <v>62.412599999999998</v>
      </c>
      <c r="C103" s="191">
        <v>64.996600000000001</v>
      </c>
      <c r="D103" s="191">
        <v>70.119799999999998</v>
      </c>
      <c r="E103" s="191">
        <v>76.694699999999997</v>
      </c>
      <c r="F103" s="191">
        <v>73.608099999999993</v>
      </c>
      <c r="G103" s="191">
        <v>77.156199999999998</v>
      </c>
      <c r="H103" s="191">
        <v>81.078999999999994</v>
      </c>
      <c r="I103" s="191">
        <v>77.843800000000002</v>
      </c>
      <c r="J103" s="191">
        <v>82.442099999999996</v>
      </c>
      <c r="K103" s="191">
        <v>84.933599999999998</v>
      </c>
      <c r="L103" s="191">
        <v>81.194900000000004</v>
      </c>
      <c r="M103" s="191">
        <v>81.321600000000004</v>
      </c>
      <c r="N103" s="191">
        <v>82.566299999999998</v>
      </c>
      <c r="O103" s="191">
        <v>81.177800000000005</v>
      </c>
      <c r="P103" s="191">
        <v>74.719399999999993</v>
      </c>
      <c r="Q103" s="191">
        <v>76.036199999999994</v>
      </c>
      <c r="R103" s="191">
        <v>76.027299999999997</v>
      </c>
      <c r="S103" s="191">
        <v>70.361400000000003</v>
      </c>
      <c r="T103" s="191">
        <v>71.326499999999996</v>
      </c>
      <c r="U103" s="191">
        <v>68.828000000000003</v>
      </c>
      <c r="V103" s="191">
        <v>69.493099999999998</v>
      </c>
      <c r="W103" s="191">
        <v>68.189599999999999</v>
      </c>
    </row>
    <row r="104" spans="1:23">
      <c r="A104" s="49" t="s">
        <v>25</v>
      </c>
      <c r="B104" s="191">
        <v>54.894399999999997</v>
      </c>
      <c r="C104" s="191">
        <v>56.164299999999997</v>
      </c>
      <c r="D104" s="191">
        <v>59.295200000000001</v>
      </c>
      <c r="E104" s="191">
        <v>63.160899999999998</v>
      </c>
      <c r="F104" s="191">
        <v>64.944299999999998</v>
      </c>
      <c r="G104" s="191">
        <v>67.967399999999998</v>
      </c>
      <c r="H104" s="191">
        <v>70.630099999999999</v>
      </c>
      <c r="I104" s="191">
        <v>71.224800000000002</v>
      </c>
      <c r="J104" s="191">
        <v>73.951999999999998</v>
      </c>
      <c r="K104" s="191">
        <v>77.030699999999996</v>
      </c>
      <c r="L104" s="191">
        <v>77.339600000000004</v>
      </c>
      <c r="M104" s="191">
        <v>77.834999999999994</v>
      </c>
      <c r="N104" s="191">
        <v>82.515799999999999</v>
      </c>
      <c r="O104" s="191">
        <v>82.325199999999995</v>
      </c>
      <c r="P104" s="191">
        <v>81.2684</v>
      </c>
      <c r="Q104" s="191">
        <v>83.854299999999995</v>
      </c>
      <c r="R104" s="191">
        <v>82.658699999999996</v>
      </c>
      <c r="S104" s="191">
        <v>83.124300000000005</v>
      </c>
      <c r="T104" s="191">
        <v>83.507099999999994</v>
      </c>
      <c r="U104" s="191">
        <v>78.320499999999996</v>
      </c>
      <c r="V104" s="191">
        <v>71.709599999999995</v>
      </c>
      <c r="W104" s="191">
        <v>73.326899999999995</v>
      </c>
    </row>
    <row r="105" spans="1:23">
      <c r="A105" s="49" t="s">
        <v>30</v>
      </c>
      <c r="B105" s="191">
        <v>109.95229999999999</v>
      </c>
      <c r="C105" s="191">
        <v>114.1446</v>
      </c>
      <c r="D105" s="191">
        <v>115.6737</v>
      </c>
      <c r="E105" s="191">
        <v>123.8068</v>
      </c>
      <c r="F105" s="191">
        <v>126.30670000000001</v>
      </c>
      <c r="G105" s="191">
        <v>130.44399999999999</v>
      </c>
      <c r="H105" s="191">
        <v>135.31039999999999</v>
      </c>
      <c r="I105" s="191">
        <v>134.20410000000001</v>
      </c>
      <c r="J105" s="191">
        <v>133.3381</v>
      </c>
      <c r="K105" s="191">
        <v>135.87899999999999</v>
      </c>
      <c r="L105" s="191">
        <v>137.2423</v>
      </c>
      <c r="M105" s="191">
        <v>137.2362</v>
      </c>
      <c r="N105" s="191">
        <v>138.5095</v>
      </c>
      <c r="O105" s="191">
        <v>136.17949999999999</v>
      </c>
      <c r="P105" s="191">
        <v>144.67449999999999</v>
      </c>
      <c r="Q105" s="191">
        <v>146.47120000000001</v>
      </c>
      <c r="R105" s="191">
        <v>137.55590000000001</v>
      </c>
      <c r="S105" s="191">
        <v>132.67150000000001</v>
      </c>
      <c r="T105" s="191">
        <v>132.59649999999999</v>
      </c>
      <c r="U105" s="191">
        <v>126.3528</v>
      </c>
      <c r="V105" s="191">
        <v>126.0656</v>
      </c>
      <c r="W105" s="191">
        <v>118.739</v>
      </c>
    </row>
    <row r="106" spans="1:23">
      <c r="A106" s="49" t="s">
        <v>27</v>
      </c>
      <c r="B106" s="191">
        <v>87.122</v>
      </c>
      <c r="C106" s="191">
        <v>85.891900000000007</v>
      </c>
      <c r="D106" s="191">
        <v>81.399199999999993</v>
      </c>
      <c r="E106" s="191">
        <v>78.962699999999998</v>
      </c>
      <c r="F106" s="191">
        <v>79.850999999999999</v>
      </c>
      <c r="G106" s="191">
        <v>79.028999999999996</v>
      </c>
      <c r="H106" s="191">
        <v>75.635400000000004</v>
      </c>
      <c r="I106" s="191">
        <v>73.584299999999999</v>
      </c>
      <c r="J106" s="191">
        <v>74.8125</v>
      </c>
      <c r="K106" s="191">
        <v>73.652100000000004</v>
      </c>
      <c r="L106" s="191">
        <v>73.794700000000006</v>
      </c>
      <c r="M106" s="191">
        <v>71.069000000000003</v>
      </c>
      <c r="N106" s="191">
        <v>69.827399999999997</v>
      </c>
      <c r="O106" s="191">
        <v>68.489999999999995</v>
      </c>
      <c r="P106" s="191">
        <v>64.111599999999996</v>
      </c>
      <c r="Q106" s="191">
        <v>63.267499999999998</v>
      </c>
      <c r="R106" s="191">
        <v>61.7044</v>
      </c>
      <c r="S106" s="191">
        <v>60.09</v>
      </c>
      <c r="T106" s="191">
        <v>58.504300000000001</v>
      </c>
      <c r="U106" s="191">
        <v>56.113</v>
      </c>
      <c r="V106" s="191" t="s">
        <v>107</v>
      </c>
      <c r="W106" s="191" t="s">
        <v>107</v>
      </c>
    </row>
    <row r="107" spans="1:23">
      <c r="A107" s="49" t="s">
        <v>28</v>
      </c>
      <c r="B107" s="191">
        <v>118.9849</v>
      </c>
      <c r="C107" s="191">
        <v>129.6275</v>
      </c>
      <c r="D107" s="191">
        <v>127.7453</v>
      </c>
      <c r="E107" s="191">
        <v>121.8677</v>
      </c>
      <c r="F107" s="191">
        <v>119.7525</v>
      </c>
      <c r="G107" s="191">
        <v>110.7465</v>
      </c>
      <c r="H107" s="191">
        <v>110.4383</v>
      </c>
      <c r="I107" s="191">
        <v>113.05629999999999</v>
      </c>
      <c r="J107" s="191">
        <v>110.37309999999999</v>
      </c>
      <c r="K107" s="191">
        <v>105.9217</v>
      </c>
      <c r="L107" s="191">
        <v>104.12560000000001</v>
      </c>
      <c r="M107" s="191">
        <v>91.45</v>
      </c>
      <c r="N107" s="191">
        <v>95.244299999999996</v>
      </c>
      <c r="O107" s="191">
        <v>91.845200000000006</v>
      </c>
      <c r="P107" s="191">
        <v>91.822900000000004</v>
      </c>
      <c r="Q107" s="191">
        <v>92.927099999999996</v>
      </c>
      <c r="R107" s="191">
        <v>93.949100000000001</v>
      </c>
      <c r="S107" s="191">
        <v>88.237300000000005</v>
      </c>
      <c r="T107" s="191">
        <v>87.3523</v>
      </c>
      <c r="U107" s="191">
        <v>83.378</v>
      </c>
      <c r="V107" s="191">
        <v>91.499099999999999</v>
      </c>
      <c r="W107" s="191">
        <v>89.711200000000005</v>
      </c>
    </row>
    <row r="108" spans="1:23">
      <c r="A108" s="49" t="s">
        <v>31</v>
      </c>
      <c r="B108" s="191">
        <v>83.520099999999999</v>
      </c>
      <c r="C108" s="191">
        <v>84.662400000000005</v>
      </c>
      <c r="D108" s="191">
        <v>85.658299999999997</v>
      </c>
      <c r="E108" s="191">
        <v>89.517700000000005</v>
      </c>
      <c r="F108" s="191">
        <v>90.850200000000001</v>
      </c>
      <c r="G108" s="191">
        <v>91.261499999999998</v>
      </c>
      <c r="H108" s="191">
        <v>93.401799999999994</v>
      </c>
      <c r="I108" s="191">
        <v>91.715699999999998</v>
      </c>
      <c r="J108" s="191">
        <v>93.2089</v>
      </c>
      <c r="K108" s="191">
        <v>96.2761</v>
      </c>
      <c r="L108" s="191">
        <v>98.097399999999993</v>
      </c>
      <c r="M108" s="191">
        <v>93.720399999999998</v>
      </c>
      <c r="N108" s="191">
        <v>95.160499999999999</v>
      </c>
      <c r="O108" s="191">
        <v>93.907700000000006</v>
      </c>
      <c r="P108" s="191">
        <v>89.980400000000003</v>
      </c>
      <c r="Q108" s="191">
        <v>91.612099999999998</v>
      </c>
      <c r="R108" s="191">
        <v>90.784599999999998</v>
      </c>
      <c r="S108" s="191">
        <v>88.594300000000004</v>
      </c>
      <c r="T108" s="191">
        <v>86.617900000000006</v>
      </c>
      <c r="U108" s="191">
        <v>83.075599999999994</v>
      </c>
      <c r="V108" s="191">
        <v>83.095299999999995</v>
      </c>
      <c r="W108" s="191"/>
    </row>
    <row r="109" spans="1:23">
      <c r="B109" s="192"/>
      <c r="C109" s="192"/>
      <c r="D109" s="192"/>
      <c r="E109" s="192"/>
      <c r="F109" s="192"/>
      <c r="G109" s="192"/>
      <c r="H109" s="192"/>
      <c r="I109" s="192"/>
      <c r="J109" s="192"/>
      <c r="K109" s="192"/>
      <c r="L109" s="192"/>
      <c r="M109" s="192"/>
      <c r="N109" s="192"/>
      <c r="O109" s="192"/>
    </row>
    <row r="111" spans="1:23" s="179" customFormat="1">
      <c r="A111" s="179" t="s">
        <v>36</v>
      </c>
      <c r="B111" s="180"/>
      <c r="C111" s="180"/>
      <c r="D111" s="180"/>
      <c r="E111" s="180"/>
      <c r="F111" s="180"/>
      <c r="G111" s="180"/>
      <c r="H111" s="180"/>
      <c r="I111" s="180"/>
      <c r="J111" s="180"/>
      <c r="K111" s="180"/>
      <c r="L111" s="180"/>
      <c r="M111" s="180"/>
      <c r="N111" s="180"/>
      <c r="O111" s="180"/>
    </row>
    <row r="112" spans="1:23" s="179" customFormat="1">
      <c r="A112" s="49"/>
      <c r="B112" s="190">
        <v>2000</v>
      </c>
      <c r="C112" s="190">
        <v>2001</v>
      </c>
      <c r="D112" s="190">
        <v>2002</v>
      </c>
      <c r="E112" s="190">
        <v>2003</v>
      </c>
      <c r="F112" s="190">
        <v>2004</v>
      </c>
      <c r="G112" s="190">
        <v>2005</v>
      </c>
      <c r="H112" s="190">
        <v>2006</v>
      </c>
      <c r="I112" s="190">
        <v>2007</v>
      </c>
      <c r="J112" s="190">
        <v>2008</v>
      </c>
      <c r="K112" s="190">
        <v>2009</v>
      </c>
      <c r="L112" s="190">
        <v>2010</v>
      </c>
      <c r="M112" s="190">
        <v>2011</v>
      </c>
      <c r="N112" s="190">
        <v>2012</v>
      </c>
      <c r="O112" s="190">
        <v>2013</v>
      </c>
      <c r="P112" s="190">
        <v>2014</v>
      </c>
      <c r="Q112" s="190">
        <v>2015</v>
      </c>
      <c r="R112" s="190">
        <v>2016</v>
      </c>
      <c r="S112" s="190">
        <v>2017</v>
      </c>
      <c r="T112" s="190">
        <v>2018</v>
      </c>
      <c r="U112" s="190">
        <v>2019</v>
      </c>
      <c r="V112" s="190">
        <v>2020</v>
      </c>
      <c r="W112" s="190">
        <v>2021</v>
      </c>
    </row>
    <row r="113" spans="1:23" s="193" customFormat="1">
      <c r="A113" s="49" t="s">
        <v>23</v>
      </c>
      <c r="B113" s="188">
        <v>1.8434999999999999</v>
      </c>
      <c r="C113" s="188">
        <v>1.9559</v>
      </c>
      <c r="D113" s="188">
        <v>1.8717999999999999</v>
      </c>
      <c r="E113" s="188">
        <v>1.8509</v>
      </c>
      <c r="F113" s="188">
        <v>1.786</v>
      </c>
      <c r="G113" s="188">
        <v>1.7470000000000001</v>
      </c>
      <c r="H113" s="188">
        <v>1.7653000000000001</v>
      </c>
      <c r="I113" s="188">
        <v>1.5121</v>
      </c>
      <c r="J113" s="188">
        <v>1.6972</v>
      </c>
      <c r="K113" s="188">
        <v>1.6057999999999999</v>
      </c>
      <c r="L113" s="188">
        <v>1.6802999999999999</v>
      </c>
      <c r="M113" s="188">
        <v>1.496</v>
      </c>
      <c r="N113" s="188">
        <v>1.5739000000000001</v>
      </c>
      <c r="O113" s="188">
        <v>1.6549</v>
      </c>
      <c r="P113" s="188">
        <v>1.4119999999999999</v>
      </c>
      <c r="Q113" s="188">
        <v>1.4387000000000001</v>
      </c>
      <c r="R113" s="188">
        <v>1.4819</v>
      </c>
      <c r="S113" s="188">
        <v>1.4752000000000001</v>
      </c>
      <c r="T113" s="188">
        <v>1.4349000000000001</v>
      </c>
      <c r="U113" s="188">
        <v>1.4757</v>
      </c>
      <c r="V113" s="188">
        <v>1.4691000000000001</v>
      </c>
      <c r="W113" s="188">
        <v>1.4792000000000001</v>
      </c>
    </row>
    <row r="114" spans="1:23">
      <c r="A114" s="49" t="s">
        <v>33</v>
      </c>
      <c r="B114" s="189">
        <v>1.9486000000000001</v>
      </c>
      <c r="C114" s="189">
        <v>2.0384000000000002</v>
      </c>
      <c r="D114" s="189">
        <v>1.9426000000000001</v>
      </c>
      <c r="E114" s="189">
        <v>2.0087999999999999</v>
      </c>
      <c r="F114" s="189">
        <v>1.8752</v>
      </c>
      <c r="G114" s="189">
        <v>1.8936999999999999</v>
      </c>
      <c r="H114" s="189">
        <v>1.8552</v>
      </c>
      <c r="I114" s="189">
        <v>1.7701</v>
      </c>
      <c r="J114" s="189">
        <v>1.7914000000000001</v>
      </c>
      <c r="K114" s="189">
        <v>1.8023</v>
      </c>
      <c r="L114" s="189">
        <v>1.948</v>
      </c>
      <c r="M114" s="189">
        <v>1.7937000000000001</v>
      </c>
      <c r="N114" s="189">
        <v>1.8120000000000001</v>
      </c>
      <c r="O114" s="189">
        <v>1.8568</v>
      </c>
      <c r="P114" s="189">
        <v>1.6556999999999999</v>
      </c>
      <c r="Q114" s="189">
        <v>1.7377</v>
      </c>
      <c r="R114" s="189">
        <v>1.7904</v>
      </c>
      <c r="S114" s="189">
        <v>1.7881</v>
      </c>
      <c r="T114" s="189">
        <v>1.6677999999999999</v>
      </c>
      <c r="U114" s="189">
        <v>1.6942999999999999</v>
      </c>
      <c r="V114" s="189">
        <v>1.7465999999999999</v>
      </c>
      <c r="W114" s="189">
        <v>1.9088000000000001</v>
      </c>
    </row>
    <row r="115" spans="1:23" s="193" customFormat="1">
      <c r="A115" s="49" t="s">
        <v>21</v>
      </c>
      <c r="B115" s="188">
        <v>2.2814999999999999</v>
      </c>
      <c r="C115" s="188">
        <v>2.3563000000000001</v>
      </c>
      <c r="D115" s="188">
        <v>2.2088000000000001</v>
      </c>
      <c r="E115" s="188">
        <v>2.3157999999999999</v>
      </c>
      <c r="F115" s="188">
        <v>2.1368999999999998</v>
      </c>
      <c r="G115" s="188">
        <v>2.1082999999999998</v>
      </c>
      <c r="H115" s="188">
        <v>1.9934000000000001</v>
      </c>
      <c r="I115" s="188">
        <v>1.8284</v>
      </c>
      <c r="J115" s="188">
        <v>2.0488</v>
      </c>
      <c r="K115" s="188">
        <v>1.9249000000000001</v>
      </c>
      <c r="L115" s="188">
        <v>2.1217999999999999</v>
      </c>
      <c r="M115" s="188">
        <v>1.7513000000000001</v>
      </c>
      <c r="N115" s="188">
        <v>1.8363</v>
      </c>
      <c r="O115" s="188">
        <v>1.9551000000000001</v>
      </c>
      <c r="P115" s="188">
        <v>1.5831</v>
      </c>
      <c r="Q115" s="188">
        <v>1.7342</v>
      </c>
      <c r="R115" s="188">
        <v>1.7302</v>
      </c>
      <c r="S115" s="188">
        <v>1.6886000000000001</v>
      </c>
      <c r="T115" s="188">
        <v>1.6567000000000001</v>
      </c>
      <c r="U115" s="188">
        <v>1.5961000000000001</v>
      </c>
      <c r="V115" s="188">
        <v>1.58</v>
      </c>
      <c r="W115" s="188">
        <v>1.7057</v>
      </c>
    </row>
    <row r="116" spans="1:23" s="193" customFormat="1">
      <c r="A116" s="49" t="s">
        <v>32</v>
      </c>
      <c r="B116" s="188">
        <v>1.6819</v>
      </c>
      <c r="C116" s="188">
        <v>1.7683</v>
      </c>
      <c r="D116" s="188">
        <v>1.7169000000000001</v>
      </c>
      <c r="E116" s="188">
        <v>1.7470000000000001</v>
      </c>
      <c r="F116" s="188">
        <v>1.7299</v>
      </c>
      <c r="G116" s="188">
        <v>1.7239</v>
      </c>
      <c r="H116" s="188">
        <v>1.7052</v>
      </c>
      <c r="I116" s="188">
        <v>1.6915</v>
      </c>
      <c r="J116" s="188">
        <v>1.6677999999999999</v>
      </c>
      <c r="K116" s="188">
        <v>1.657</v>
      </c>
      <c r="L116" s="188">
        <v>1.8435999999999999</v>
      </c>
      <c r="M116" s="188">
        <v>1.6486000000000001</v>
      </c>
      <c r="N116" s="188">
        <v>1.6213</v>
      </c>
      <c r="O116" s="188">
        <v>1.6277999999999999</v>
      </c>
      <c r="P116" s="188">
        <v>1.5018</v>
      </c>
      <c r="Q116" s="188">
        <v>1.6020000000000001</v>
      </c>
      <c r="R116" s="188">
        <v>1.6264000000000001</v>
      </c>
      <c r="S116" s="188">
        <v>1.6071</v>
      </c>
      <c r="T116" s="188">
        <v>1.58</v>
      </c>
      <c r="U116" s="188">
        <v>1.5419</v>
      </c>
      <c r="V116" s="188">
        <v>1.4835</v>
      </c>
      <c r="W116" s="188">
        <v>1.5479000000000001</v>
      </c>
    </row>
    <row r="117" spans="1:23" s="193" customFormat="1">
      <c r="A117" s="49" t="s">
        <v>26</v>
      </c>
      <c r="B117" s="188">
        <v>0.92484913568984184</v>
      </c>
      <c r="C117" s="188">
        <v>0.93933166881817842</v>
      </c>
      <c r="D117" s="188">
        <v>0.93308845551657427</v>
      </c>
      <c r="E117" s="188">
        <v>0.96273304545856919</v>
      </c>
      <c r="F117" s="188">
        <v>0.98803729782888472</v>
      </c>
      <c r="G117" s="188">
        <v>0.99064066476599844</v>
      </c>
      <c r="H117" s="188">
        <v>0.97080661048535621</v>
      </c>
      <c r="I117" s="188">
        <v>0.94378164612599169</v>
      </c>
      <c r="J117" s="188">
        <v>0.91349118008391406</v>
      </c>
      <c r="K117" s="188">
        <v>0.91906081028544606</v>
      </c>
      <c r="L117" s="188">
        <v>0.9617267545243775</v>
      </c>
      <c r="M117" s="188">
        <v>0.87735851260140962</v>
      </c>
      <c r="N117" s="188">
        <v>0.86020834344946029</v>
      </c>
      <c r="O117" s="188">
        <v>0.81729592890055303</v>
      </c>
      <c r="P117" s="188">
        <v>0.80791284391431395</v>
      </c>
      <c r="Q117" s="188">
        <v>0.83231635525420067</v>
      </c>
      <c r="R117" s="188">
        <v>0.77863834887256833</v>
      </c>
      <c r="S117" s="188">
        <v>0.7790925914806236</v>
      </c>
      <c r="T117" s="188">
        <v>0.81888834009184519</v>
      </c>
      <c r="U117" s="188">
        <v>0.77555860638646124</v>
      </c>
      <c r="V117" s="188">
        <v>0.77610866206407136</v>
      </c>
      <c r="W117" s="188">
        <v>0.78376090377039564</v>
      </c>
    </row>
    <row r="118" spans="1:23" s="193" customFormat="1">
      <c r="A118" s="49" t="s">
        <v>22</v>
      </c>
      <c r="B118" s="188">
        <v>1.6797</v>
      </c>
      <c r="C118" s="188">
        <v>1.7345999999999999</v>
      </c>
      <c r="D118" s="188">
        <v>1.6435</v>
      </c>
      <c r="E118" s="188">
        <v>1.6870000000000001</v>
      </c>
      <c r="F118" s="188">
        <v>1.7322</v>
      </c>
      <c r="G118" s="188">
        <v>1.6708000000000001</v>
      </c>
      <c r="H118" s="188">
        <v>1.6274999999999999</v>
      </c>
      <c r="I118" s="188">
        <v>1.5339</v>
      </c>
      <c r="J118" s="188">
        <v>1.6592</v>
      </c>
      <c r="K118" s="188">
        <v>1.637</v>
      </c>
      <c r="L118" s="188">
        <v>1.6777</v>
      </c>
      <c r="M118" s="188">
        <v>1.4516</v>
      </c>
      <c r="N118" s="188">
        <v>1.5861000000000001</v>
      </c>
      <c r="O118" s="188">
        <v>1.65</v>
      </c>
      <c r="P118" s="188">
        <v>1.3478000000000001</v>
      </c>
      <c r="Q118" s="188">
        <v>1.4113</v>
      </c>
      <c r="R118" s="188">
        <v>1.4683999999999999</v>
      </c>
      <c r="S118" s="188">
        <v>1.431</v>
      </c>
      <c r="T118" s="188">
        <v>1.3715999999999999</v>
      </c>
      <c r="U118" s="188">
        <v>1.3547</v>
      </c>
      <c r="V118" s="188">
        <v>1.3065</v>
      </c>
      <c r="W118" s="188">
        <v>1.4198999999999999</v>
      </c>
    </row>
    <row r="119" spans="1:23" s="193" customFormat="1">
      <c r="A119" s="49" t="s">
        <v>29</v>
      </c>
      <c r="B119" s="188">
        <v>1.1847000000000001</v>
      </c>
      <c r="C119" s="188">
        <v>1.2181</v>
      </c>
      <c r="D119" s="188">
        <v>1.2424999999999999</v>
      </c>
      <c r="E119" s="188">
        <v>1.3779999999999999</v>
      </c>
      <c r="F119" s="188">
        <v>1.3432999999999999</v>
      </c>
      <c r="G119" s="188">
        <v>1.3597999999999999</v>
      </c>
      <c r="H119" s="188">
        <v>1.3532999999999999</v>
      </c>
      <c r="I119" s="188">
        <v>1.3138000000000001</v>
      </c>
      <c r="J119" s="188">
        <v>1.2758</v>
      </c>
      <c r="K119" s="188">
        <v>1.1873</v>
      </c>
      <c r="L119" s="188">
        <v>1.1327</v>
      </c>
      <c r="M119" s="188">
        <v>1.3407</v>
      </c>
      <c r="N119" s="188">
        <v>1.2327999999999999</v>
      </c>
      <c r="O119" s="188">
        <v>0.92279999999999995</v>
      </c>
      <c r="P119" s="188">
        <v>0.92710000000000004</v>
      </c>
      <c r="Q119" s="188">
        <v>1.0741000000000001</v>
      </c>
      <c r="R119" s="188">
        <v>1.0456000000000001</v>
      </c>
      <c r="S119" s="188">
        <v>1.0597000000000001</v>
      </c>
      <c r="T119" s="188">
        <v>0.93789999999999996</v>
      </c>
      <c r="U119" s="188">
        <v>0.98329999999999995</v>
      </c>
      <c r="V119" s="188">
        <v>1.0223</v>
      </c>
      <c r="W119" s="188"/>
    </row>
    <row r="120" spans="1:23" s="193" customFormat="1">
      <c r="A120" s="49" t="s">
        <v>35</v>
      </c>
      <c r="B120" s="188">
        <v>1.7034</v>
      </c>
      <c r="C120" s="188">
        <v>1.7779</v>
      </c>
      <c r="D120" s="188">
        <v>1.7196</v>
      </c>
      <c r="E120" s="188">
        <v>1.7501</v>
      </c>
      <c r="F120" s="188">
        <v>1.6827000000000001</v>
      </c>
      <c r="G120" s="188">
        <v>1.6267</v>
      </c>
      <c r="H120" s="188">
        <v>1.6326000000000001</v>
      </c>
      <c r="I120" s="188">
        <v>1.4870000000000001</v>
      </c>
      <c r="J120" s="188">
        <v>1.6276999999999999</v>
      </c>
      <c r="K120" s="188">
        <v>1.6138999999999999</v>
      </c>
      <c r="L120" s="188">
        <v>1.8138000000000001</v>
      </c>
      <c r="M120" s="188">
        <v>1.484</v>
      </c>
      <c r="N120" s="188">
        <v>1.5597000000000001</v>
      </c>
      <c r="O120" s="188">
        <v>1.6192</v>
      </c>
      <c r="P120" s="188">
        <v>1.278</v>
      </c>
      <c r="Q120" s="188">
        <v>1.3188</v>
      </c>
      <c r="R120" s="188">
        <v>1.3452999999999999</v>
      </c>
      <c r="S120" s="188">
        <v>1.3041</v>
      </c>
      <c r="T120" s="188">
        <v>1.2878000000000001</v>
      </c>
      <c r="U120" s="188">
        <v>1.2459</v>
      </c>
      <c r="V120" s="188">
        <v>1.2041999999999999</v>
      </c>
      <c r="W120" s="188">
        <v>1.3289</v>
      </c>
    </row>
    <row r="121" spans="1:23" s="193" customFormat="1">
      <c r="A121" s="49" t="s">
        <v>24</v>
      </c>
      <c r="B121" s="188">
        <v>2.1560999999999999</v>
      </c>
      <c r="C121" s="188">
        <v>2.2483</v>
      </c>
      <c r="D121" s="188">
        <v>2.1947000000000001</v>
      </c>
      <c r="E121" s="188">
        <v>2.2298</v>
      </c>
      <c r="F121" s="188">
        <v>2.2408000000000001</v>
      </c>
      <c r="G121" s="188">
        <v>2.3048999999999999</v>
      </c>
      <c r="H121" s="188">
        <v>2.2322000000000002</v>
      </c>
      <c r="I121" s="188">
        <v>2.1446000000000001</v>
      </c>
      <c r="J121" s="188">
        <v>2.2589999999999999</v>
      </c>
      <c r="K121" s="188">
        <v>2.1360000000000001</v>
      </c>
      <c r="L121" s="188">
        <v>2.1638000000000002</v>
      </c>
      <c r="M121" s="188">
        <v>1.8414999999999999</v>
      </c>
      <c r="N121" s="188">
        <v>1.7471000000000001</v>
      </c>
      <c r="O121" s="188">
        <v>1.6907000000000001</v>
      </c>
      <c r="P121" s="188">
        <v>1.5167999999999999</v>
      </c>
      <c r="Q121" s="188">
        <v>1.6019000000000001</v>
      </c>
      <c r="R121" s="188">
        <v>1.6488</v>
      </c>
      <c r="S121" s="188">
        <v>1.5862000000000001</v>
      </c>
      <c r="T121" s="188">
        <v>1.6747000000000001</v>
      </c>
      <c r="U121" s="188">
        <v>1.6234</v>
      </c>
      <c r="V121" s="188">
        <v>1.7321</v>
      </c>
      <c r="W121" s="188">
        <v>1.6485000000000001</v>
      </c>
    </row>
    <row r="122" spans="1:23" s="194" customFormat="1">
      <c r="A122" s="49" t="s">
        <v>25</v>
      </c>
      <c r="B122" s="188">
        <v>1.2826</v>
      </c>
      <c r="C122" s="188">
        <v>1.335</v>
      </c>
      <c r="D122" s="188">
        <v>1.3099000000000001</v>
      </c>
      <c r="E122" s="188">
        <v>1.4191</v>
      </c>
      <c r="F122" s="188">
        <v>1.3883000000000001</v>
      </c>
      <c r="G122" s="188">
        <v>1.4812000000000001</v>
      </c>
      <c r="H122" s="188">
        <v>1.3993</v>
      </c>
      <c r="I122" s="188">
        <v>1.3748</v>
      </c>
      <c r="J122" s="188">
        <v>1.4109</v>
      </c>
      <c r="K122" s="188">
        <v>1.4148000000000001</v>
      </c>
      <c r="L122" s="188">
        <v>1.4596</v>
      </c>
      <c r="M122" s="188">
        <v>1.3323</v>
      </c>
      <c r="N122" s="188">
        <v>1.3826000000000001</v>
      </c>
      <c r="O122" s="188">
        <v>1.3743000000000001</v>
      </c>
      <c r="P122" s="188">
        <v>1.1831</v>
      </c>
      <c r="Q122" s="188">
        <v>1.2999000000000001</v>
      </c>
      <c r="R122" s="188">
        <v>1.2833000000000001</v>
      </c>
      <c r="S122" s="188">
        <v>1.3093999999999999</v>
      </c>
      <c r="T122" s="188">
        <v>1.2637</v>
      </c>
      <c r="U122" s="188">
        <v>1.2285999999999999</v>
      </c>
      <c r="V122" s="188">
        <v>1.2073</v>
      </c>
      <c r="W122" s="188">
        <v>1.2589999999999999</v>
      </c>
    </row>
    <row r="123" spans="1:23" s="193" customFormat="1">
      <c r="A123" s="49" t="s">
        <v>30</v>
      </c>
      <c r="B123" s="188">
        <v>0.84619999999999995</v>
      </c>
      <c r="C123" s="188">
        <v>0.80940000000000001</v>
      </c>
      <c r="D123" s="188">
        <v>0.82440000000000002</v>
      </c>
      <c r="E123" s="188">
        <v>0.83760000000000001</v>
      </c>
      <c r="F123" s="188">
        <v>0.83389999999999997</v>
      </c>
      <c r="G123" s="188">
        <v>0.80989999999999995</v>
      </c>
      <c r="H123" s="188">
        <v>0.79690000000000005</v>
      </c>
      <c r="I123" s="188">
        <v>0.85009999999999997</v>
      </c>
      <c r="J123" s="188">
        <v>0.82189999999999996</v>
      </c>
      <c r="K123" s="188">
        <v>0.81210000000000004</v>
      </c>
      <c r="L123" s="188">
        <v>0.75560000000000005</v>
      </c>
      <c r="M123" s="188">
        <v>0.70099999999999996</v>
      </c>
      <c r="N123" s="188">
        <v>0.67559999999999998</v>
      </c>
      <c r="O123" s="188">
        <v>0.65710000000000002</v>
      </c>
      <c r="P123" s="188">
        <v>0.69120000000000004</v>
      </c>
      <c r="Q123" s="188">
        <v>0.68379999999999996</v>
      </c>
      <c r="R123" s="188">
        <v>0.69940000000000002</v>
      </c>
      <c r="S123" s="188">
        <v>0.69350000000000001</v>
      </c>
      <c r="T123" s="188">
        <v>0.70950000000000002</v>
      </c>
      <c r="U123" s="188">
        <v>0.7097</v>
      </c>
      <c r="V123" s="188">
        <v>0.73670000000000002</v>
      </c>
      <c r="W123" s="188">
        <v>0.73480000000000001</v>
      </c>
    </row>
    <row r="124" spans="1:23" s="196" customFormat="1">
      <c r="A124" s="182" t="s">
        <v>27</v>
      </c>
      <c r="B124" s="195">
        <v>1.7664</v>
      </c>
      <c r="C124" s="195">
        <v>1.806</v>
      </c>
      <c r="D124" s="195">
        <v>1.7685</v>
      </c>
      <c r="E124" s="195">
        <v>1.7847999999999999</v>
      </c>
      <c r="F124" s="195">
        <v>1.7587999999999999</v>
      </c>
      <c r="G124" s="195">
        <v>1.6895</v>
      </c>
      <c r="H124" s="195">
        <v>1.6315</v>
      </c>
      <c r="I124" s="195">
        <v>1.5591999999999999</v>
      </c>
      <c r="J124" s="195">
        <v>1.5774999999999999</v>
      </c>
      <c r="K124" s="195">
        <v>1.5203</v>
      </c>
      <c r="L124" s="195">
        <v>1.6659999999999999</v>
      </c>
      <c r="M124" s="195">
        <v>1.3738999999999999</v>
      </c>
      <c r="N124" s="195">
        <v>1.4822</v>
      </c>
      <c r="O124" s="195">
        <v>1.4885999999999999</v>
      </c>
      <c r="P124" s="195">
        <v>1.2784</v>
      </c>
      <c r="Q124" s="195">
        <v>1.3196000000000001</v>
      </c>
      <c r="R124" s="195">
        <v>1.3354999999999999</v>
      </c>
      <c r="S124" s="195">
        <v>1.2957000000000001</v>
      </c>
      <c r="T124" s="195">
        <v>1.3371999999999999</v>
      </c>
      <c r="U124" s="195">
        <v>1.3167</v>
      </c>
      <c r="V124" s="195">
        <v>0</v>
      </c>
      <c r="W124" s="195">
        <v>0</v>
      </c>
    </row>
    <row r="125" spans="1:23" s="193" customFormat="1">
      <c r="A125" s="49" t="s">
        <v>28</v>
      </c>
      <c r="B125" s="188">
        <v>1.7356</v>
      </c>
      <c r="C125" s="188">
        <v>1.8165</v>
      </c>
      <c r="D125" s="188">
        <v>1.7627999999999999</v>
      </c>
      <c r="E125" s="188">
        <v>1.7496</v>
      </c>
      <c r="F125" s="188">
        <v>1.7252000000000001</v>
      </c>
      <c r="G125" s="188">
        <v>1.7676000000000001</v>
      </c>
      <c r="H125" s="188">
        <v>1.6860999999999999</v>
      </c>
      <c r="I125" s="188">
        <v>1.6353</v>
      </c>
      <c r="J125" s="188">
        <v>1.6068</v>
      </c>
      <c r="K125" s="188">
        <v>1.6631</v>
      </c>
      <c r="L125" s="188">
        <v>1.8406</v>
      </c>
      <c r="M125" s="188">
        <v>1.7190000000000001</v>
      </c>
      <c r="N125" s="188">
        <v>1.7758</v>
      </c>
      <c r="O125" s="188">
        <v>1.7035</v>
      </c>
      <c r="P125" s="188">
        <v>1.6166</v>
      </c>
      <c r="Q125" s="188">
        <v>1.6429</v>
      </c>
      <c r="R125" s="188">
        <v>1.6195999999999999</v>
      </c>
      <c r="S125" s="188">
        <v>1.6302000000000001</v>
      </c>
      <c r="T125" s="188">
        <v>1.5723</v>
      </c>
      <c r="U125" s="188">
        <v>1.5078</v>
      </c>
      <c r="V125" s="188">
        <v>1.4541999999999999</v>
      </c>
      <c r="W125" s="188">
        <v>1.5811999999999999</v>
      </c>
    </row>
    <row r="126" spans="1:23" s="193" customFormat="1">
      <c r="A126" s="49" t="s">
        <v>31</v>
      </c>
      <c r="B126" s="188">
        <v>1.5409999999999999</v>
      </c>
      <c r="C126" s="188">
        <v>1.6074999999999999</v>
      </c>
      <c r="D126" s="188">
        <v>1.5525</v>
      </c>
      <c r="E126" s="188">
        <v>1.5871999999999999</v>
      </c>
      <c r="F126" s="188">
        <v>1.5569999999999999</v>
      </c>
      <c r="G126" s="188">
        <v>1.5559000000000001</v>
      </c>
      <c r="H126" s="188">
        <v>1.5314000000000001</v>
      </c>
      <c r="I126" s="188">
        <v>1.4241999999999999</v>
      </c>
      <c r="J126" s="188">
        <v>1.4933000000000001</v>
      </c>
      <c r="K126" s="188">
        <v>1.4677</v>
      </c>
      <c r="L126" s="188">
        <v>1.5397000000000001</v>
      </c>
      <c r="M126" s="188">
        <v>1.3867</v>
      </c>
      <c r="N126" s="188">
        <v>1.4341999999999999</v>
      </c>
      <c r="O126" s="188">
        <v>1.4419999999999999</v>
      </c>
      <c r="P126" s="188">
        <v>1.2615000000000001</v>
      </c>
      <c r="Q126" s="188">
        <v>1.3091999999999999</v>
      </c>
      <c r="R126" s="188">
        <v>1.3289</v>
      </c>
      <c r="S126" s="188">
        <v>1.3209</v>
      </c>
      <c r="T126" s="188">
        <v>1.2951999999999999</v>
      </c>
      <c r="U126" s="188">
        <v>1.2756000000000001</v>
      </c>
      <c r="V126" s="188">
        <v>1.2667999999999999</v>
      </c>
      <c r="W126" s="188"/>
    </row>
    <row r="128" spans="1:23">
      <c r="B128" s="189"/>
      <c r="C128" s="189"/>
      <c r="D128" s="189"/>
      <c r="E128" s="189"/>
      <c r="F128" s="189"/>
      <c r="G128" s="189"/>
      <c r="H128" s="189"/>
      <c r="I128" s="189"/>
      <c r="J128" s="189"/>
      <c r="K128" s="189"/>
      <c r="L128" s="189"/>
      <c r="M128" s="189"/>
      <c r="N128" s="189"/>
      <c r="O128" s="189"/>
      <c r="P128" s="197"/>
      <c r="Q128" s="197"/>
      <c r="R128" s="197"/>
      <c r="S128" s="197"/>
      <c r="T128" s="197"/>
      <c r="U128" s="197"/>
      <c r="V128" s="197"/>
      <c r="W128" s="197"/>
    </row>
    <row r="129" spans="1:23">
      <c r="A129" s="179" t="s">
        <v>37</v>
      </c>
      <c r="B129" s="189"/>
      <c r="C129" s="189"/>
      <c r="D129" s="189"/>
      <c r="E129" s="189"/>
      <c r="F129" s="189"/>
      <c r="G129" s="189"/>
      <c r="H129" s="189"/>
      <c r="I129" s="189"/>
      <c r="J129" s="189"/>
      <c r="K129" s="189"/>
      <c r="L129" s="189"/>
      <c r="M129" s="189"/>
      <c r="N129" s="189"/>
      <c r="O129" s="189"/>
      <c r="P129" s="197"/>
      <c r="Q129" s="197"/>
      <c r="R129" s="197"/>
      <c r="S129" s="197"/>
      <c r="T129" s="197"/>
      <c r="U129" s="197"/>
      <c r="V129" s="197"/>
      <c r="W129" s="197"/>
    </row>
    <row r="130" spans="1:23">
      <c r="B130" s="190">
        <v>2000</v>
      </c>
      <c r="C130" s="190">
        <v>2001</v>
      </c>
      <c r="D130" s="190">
        <v>2002</v>
      </c>
      <c r="E130" s="190">
        <v>2003</v>
      </c>
      <c r="F130" s="190">
        <v>2004</v>
      </c>
      <c r="G130" s="190">
        <v>2005</v>
      </c>
      <c r="H130" s="190">
        <v>2006</v>
      </c>
      <c r="I130" s="190">
        <v>2007</v>
      </c>
      <c r="J130" s="190">
        <v>2008</v>
      </c>
      <c r="K130" s="190">
        <v>2009</v>
      </c>
      <c r="L130" s="190">
        <v>2010</v>
      </c>
      <c r="M130" s="190">
        <v>2011</v>
      </c>
      <c r="N130" s="190">
        <v>2012</v>
      </c>
      <c r="O130" s="190">
        <v>2013</v>
      </c>
      <c r="P130" s="190">
        <v>2014</v>
      </c>
      <c r="Q130" s="190">
        <v>2015</v>
      </c>
      <c r="R130" s="190">
        <v>2016</v>
      </c>
      <c r="S130" s="190">
        <v>2017</v>
      </c>
      <c r="T130" s="190">
        <v>2018</v>
      </c>
      <c r="U130" s="190">
        <v>2019</v>
      </c>
      <c r="V130" s="190">
        <v>2020</v>
      </c>
      <c r="W130" s="190">
        <v>2021</v>
      </c>
    </row>
    <row r="131" spans="1:23">
      <c r="A131" s="49" t="s">
        <v>23</v>
      </c>
      <c r="B131" s="198">
        <v>3695.5898999999999</v>
      </c>
      <c r="C131" s="198">
        <v>3765.3733999999999</v>
      </c>
      <c r="D131" s="198">
        <v>3811.6779999999999</v>
      </c>
      <c r="E131" s="198">
        <v>3862.8458999999998</v>
      </c>
      <c r="F131" s="198">
        <v>3876.9578999999999</v>
      </c>
      <c r="G131" s="198">
        <v>3883.2635</v>
      </c>
      <c r="H131" s="198">
        <v>3868.9023999999999</v>
      </c>
      <c r="I131" s="198">
        <v>3814.8856999999998</v>
      </c>
      <c r="J131" s="198">
        <v>3785.2846</v>
      </c>
      <c r="K131" s="198">
        <v>3765.3292999999999</v>
      </c>
      <c r="L131" s="198">
        <v>3736.3058999999998</v>
      </c>
      <c r="M131" s="198">
        <v>3654.3996999999999</v>
      </c>
      <c r="N131" s="198">
        <v>3649.3823000000002</v>
      </c>
      <c r="O131" s="198">
        <v>3605.9540999999999</v>
      </c>
      <c r="P131" s="198">
        <v>3417.4049</v>
      </c>
      <c r="Q131" s="198">
        <v>3375.2453999999998</v>
      </c>
      <c r="R131" s="198">
        <v>3341.4063000000001</v>
      </c>
      <c r="S131" s="198">
        <v>3390.8805000000002</v>
      </c>
      <c r="T131" s="198">
        <v>3291.0779000000002</v>
      </c>
      <c r="U131" s="198">
        <v>3235.3193999999999</v>
      </c>
      <c r="V131" s="198">
        <v>3235.8512000000001</v>
      </c>
      <c r="W131" s="198">
        <v>3493.4436999999998</v>
      </c>
    </row>
    <row r="132" spans="1:23">
      <c r="A132" s="49" t="s">
        <v>33</v>
      </c>
      <c r="B132" s="198">
        <v>4592.3879999999999</v>
      </c>
      <c r="C132" s="198">
        <v>4935.7491</v>
      </c>
      <c r="D132" s="198">
        <v>5049.8037999999997</v>
      </c>
      <c r="E132" s="198">
        <v>5287.7257</v>
      </c>
      <c r="F132" s="198">
        <v>4990.9620999999997</v>
      </c>
      <c r="G132" s="198">
        <v>4724.1046999999999</v>
      </c>
      <c r="H132" s="198">
        <v>4682.2309999999998</v>
      </c>
      <c r="I132" s="198">
        <v>4655.2816999999995</v>
      </c>
      <c r="J132" s="198">
        <v>4656.1496999999999</v>
      </c>
      <c r="K132" s="198">
        <v>4790.8782000000001</v>
      </c>
      <c r="L132" s="198">
        <v>4872.6455999999998</v>
      </c>
      <c r="M132" s="198">
        <v>4728.8761999999997</v>
      </c>
      <c r="N132" s="198">
        <v>4759.5482000000002</v>
      </c>
      <c r="O132" s="198">
        <v>4741.6432999999997</v>
      </c>
      <c r="P132" s="198">
        <v>4461.6427000000003</v>
      </c>
      <c r="Q132" s="198">
        <v>4510.4413000000004</v>
      </c>
      <c r="R132" s="198">
        <v>4615.7205999999996</v>
      </c>
      <c r="S132" s="198">
        <v>4626.6723000000002</v>
      </c>
      <c r="T132" s="198">
        <v>4581.7533000000003</v>
      </c>
      <c r="U132" s="198">
        <v>4672.6854000000003</v>
      </c>
      <c r="V132" s="198">
        <v>4885.6638999999996</v>
      </c>
      <c r="W132" s="198">
        <v>5045.9480000000003</v>
      </c>
    </row>
    <row r="133" spans="1:23">
      <c r="A133" s="49" t="s">
        <v>21</v>
      </c>
      <c r="B133" s="198">
        <v>5716.2109</v>
      </c>
      <c r="C133" s="198">
        <v>5822.2132000000001</v>
      </c>
      <c r="D133" s="198">
        <v>6143.7302</v>
      </c>
      <c r="E133" s="198">
        <v>6119.4880000000003</v>
      </c>
      <c r="F133" s="198">
        <v>4503.9769999999999</v>
      </c>
      <c r="G133" s="198">
        <v>4401.1427999999996</v>
      </c>
      <c r="H133" s="198">
        <v>4433.7880999999998</v>
      </c>
      <c r="I133" s="198">
        <v>4363.5892999999996</v>
      </c>
      <c r="J133" s="198">
        <v>4393.4331000000002</v>
      </c>
      <c r="K133" s="198">
        <v>4355.2449999999999</v>
      </c>
      <c r="L133" s="198">
        <v>4405.6103999999996</v>
      </c>
      <c r="M133" s="198">
        <v>4219.6255000000001</v>
      </c>
      <c r="N133" s="198">
        <v>4280.2233999999999</v>
      </c>
      <c r="O133" s="198">
        <v>4261.1511</v>
      </c>
      <c r="P133" s="198">
        <v>4038.8008</v>
      </c>
      <c r="Q133" s="198">
        <v>3979.8894</v>
      </c>
      <c r="R133" s="198">
        <v>3956.5185999999999</v>
      </c>
      <c r="S133" s="198">
        <v>3857.4108000000001</v>
      </c>
      <c r="T133" s="198">
        <v>3815.683</v>
      </c>
      <c r="U133" s="198">
        <v>3743.7489999999998</v>
      </c>
      <c r="V133" s="198">
        <v>3763.3670999999999</v>
      </c>
      <c r="W133" s="198">
        <v>3846.9209999999998</v>
      </c>
    </row>
    <row r="134" spans="1:23">
      <c r="A134" s="49" t="s">
        <v>32</v>
      </c>
      <c r="B134" s="198">
        <v>4104.0578999999998</v>
      </c>
      <c r="C134" s="198">
        <v>4050.6379999999999</v>
      </c>
      <c r="D134" s="198">
        <v>4040.4441000000002</v>
      </c>
      <c r="E134" s="198">
        <v>4038.5675000000001</v>
      </c>
      <c r="F134" s="198">
        <v>4035.9375</v>
      </c>
      <c r="G134" s="198">
        <v>4017.3009999999999</v>
      </c>
      <c r="H134" s="198">
        <v>4020.1520999999998</v>
      </c>
      <c r="I134" s="198">
        <v>3900.8669</v>
      </c>
      <c r="J134" s="198">
        <v>3834.3901999999998</v>
      </c>
      <c r="K134" s="198">
        <v>3732.3474999999999</v>
      </c>
      <c r="L134" s="198">
        <v>3847.1550999999999</v>
      </c>
      <c r="M134" s="198">
        <v>3725.8735999999999</v>
      </c>
      <c r="N134" s="198">
        <v>3666.8292000000001</v>
      </c>
      <c r="O134" s="198">
        <v>3765.0083</v>
      </c>
      <c r="P134" s="198">
        <v>3673.3629999999998</v>
      </c>
      <c r="Q134" s="198">
        <v>3686.5747000000001</v>
      </c>
      <c r="R134" s="198">
        <v>3704.9009000000001</v>
      </c>
      <c r="S134" s="198">
        <v>3527.2851999999998</v>
      </c>
      <c r="T134" s="198">
        <v>3470.0920999999998</v>
      </c>
      <c r="U134" s="198">
        <v>3615.9958999999999</v>
      </c>
      <c r="V134" s="198">
        <v>3656.1511</v>
      </c>
      <c r="W134" s="198">
        <v>3742.0023000000001</v>
      </c>
    </row>
    <row r="135" spans="1:23">
      <c r="A135" s="49" t="s">
        <v>26</v>
      </c>
      <c r="B135" s="198">
        <v>3344.7645903332714</v>
      </c>
      <c r="C135" s="198">
        <v>3681.6549006927476</v>
      </c>
      <c r="D135" s="198">
        <v>3631.8090514921705</v>
      </c>
      <c r="E135" s="198">
        <v>3741.3642351946628</v>
      </c>
      <c r="F135" s="198">
        <v>3893.9232122417111</v>
      </c>
      <c r="G135" s="198">
        <v>4082.4902889233235</v>
      </c>
      <c r="H135" s="198">
        <v>4216.780082062307</v>
      </c>
      <c r="I135" s="198">
        <v>4108.4436974810369</v>
      </c>
      <c r="J135" s="198">
        <v>4082.4194042028926</v>
      </c>
      <c r="K135" s="198">
        <v>4112.1024786816033</v>
      </c>
      <c r="L135" s="198">
        <v>4292.7173856166537</v>
      </c>
      <c r="M135" s="198">
        <v>4270.2799478247562</v>
      </c>
      <c r="N135" s="198">
        <v>4158.2582153360463</v>
      </c>
      <c r="O135" s="198">
        <v>3899.9858102973358</v>
      </c>
      <c r="P135" s="198">
        <v>3862.5847255706244</v>
      </c>
      <c r="Q135" s="198">
        <v>3818.5776809272229</v>
      </c>
      <c r="R135" s="198">
        <v>3783.2819345863109</v>
      </c>
      <c r="S135" s="198">
        <v>3864.0677955002443</v>
      </c>
      <c r="T135" s="198">
        <v>4045.7976871776959</v>
      </c>
      <c r="U135" s="198">
        <v>3917.5905219217989</v>
      </c>
      <c r="V135" s="198">
        <v>3903.5778601760958</v>
      </c>
      <c r="W135" s="198">
        <v>3888.1263527798433</v>
      </c>
    </row>
    <row r="136" spans="1:23">
      <c r="A136" s="49" t="s">
        <v>22</v>
      </c>
      <c r="B136" s="198">
        <v>5343.0742</v>
      </c>
      <c r="C136" s="198">
        <v>5482.4535999999998</v>
      </c>
      <c r="D136" s="198">
        <v>5371.4862999999996</v>
      </c>
      <c r="E136" s="198">
        <v>5640.5005000000001</v>
      </c>
      <c r="F136" s="198">
        <v>5640.4405999999999</v>
      </c>
      <c r="G136" s="198">
        <v>5379.4430000000002</v>
      </c>
      <c r="H136" s="198">
        <v>5502.6298999999999</v>
      </c>
      <c r="I136" s="198">
        <v>5372.7848999999997</v>
      </c>
      <c r="J136" s="198">
        <v>5735.3472000000002</v>
      </c>
      <c r="K136" s="198">
        <v>5547.2344000000003</v>
      </c>
      <c r="L136" s="198">
        <v>5958.6085000000003</v>
      </c>
      <c r="M136" s="198">
        <v>5412.8339999999998</v>
      </c>
      <c r="N136" s="198">
        <v>5807.2398999999996</v>
      </c>
      <c r="O136" s="198">
        <v>6046.7263000000003</v>
      </c>
      <c r="P136" s="198">
        <v>5377.6072000000004</v>
      </c>
      <c r="Q136" s="198">
        <v>5562.2954</v>
      </c>
      <c r="R136" s="198">
        <v>5723.5533999999998</v>
      </c>
      <c r="S136" s="198">
        <v>5607.3950999999997</v>
      </c>
      <c r="T136" s="198">
        <v>5525.3746000000001</v>
      </c>
      <c r="U136" s="198">
        <v>5458.7175999999999</v>
      </c>
      <c r="V136" s="198">
        <v>5472.3005000000003</v>
      </c>
      <c r="W136" s="198">
        <v>5711.3697000000002</v>
      </c>
    </row>
    <row r="137" spans="1:23">
      <c r="A137" s="49" t="s">
        <v>29</v>
      </c>
      <c r="B137" s="198">
        <v>3712.5659999999998</v>
      </c>
      <c r="C137" s="198">
        <v>3729.5641999999998</v>
      </c>
      <c r="D137" s="198">
        <v>3956.2239</v>
      </c>
      <c r="E137" s="198">
        <v>4083.0432999999998</v>
      </c>
      <c r="F137" s="198">
        <v>4153.8864999999996</v>
      </c>
      <c r="G137" s="198">
        <v>4139.1504999999997</v>
      </c>
      <c r="H137" s="198">
        <v>4314.4569000000001</v>
      </c>
      <c r="I137" s="198">
        <v>4372.3725999999997</v>
      </c>
      <c r="J137" s="198">
        <v>4408.1558999999997</v>
      </c>
      <c r="K137" s="198">
        <v>4404.0167000000001</v>
      </c>
      <c r="L137" s="198">
        <v>4400.4853999999996</v>
      </c>
      <c r="M137" s="198">
        <v>4276.4735000000001</v>
      </c>
      <c r="N137" s="198">
        <v>4610.0499</v>
      </c>
      <c r="O137" s="198">
        <v>4212.5955999999996</v>
      </c>
      <c r="P137" s="198">
        <v>4135.3388999999997</v>
      </c>
      <c r="Q137" s="198">
        <v>4222.7417999999998</v>
      </c>
      <c r="R137" s="198">
        <v>4808.1003000000001</v>
      </c>
      <c r="S137" s="198">
        <v>4712.0330000000004</v>
      </c>
      <c r="T137" s="198">
        <v>4016.1347000000001</v>
      </c>
      <c r="U137" s="198">
        <v>4152.6459999999997</v>
      </c>
      <c r="V137" s="198">
        <v>4166.3283000000001</v>
      </c>
      <c r="W137" s="198"/>
    </row>
    <row r="138" spans="1:23">
      <c r="A138" s="49" t="s">
        <v>35</v>
      </c>
      <c r="B138" s="198">
        <v>3150.6266999999998</v>
      </c>
      <c r="C138" s="198">
        <v>3165.0140000000001</v>
      </c>
      <c r="D138" s="198">
        <v>3235.6777999999999</v>
      </c>
      <c r="E138" s="198">
        <v>3286.9254000000001</v>
      </c>
      <c r="F138" s="198">
        <v>3281.1224000000002</v>
      </c>
      <c r="G138" s="198">
        <v>3301.8739</v>
      </c>
      <c r="H138" s="198">
        <v>3323.8991000000001</v>
      </c>
      <c r="I138" s="198">
        <v>3320.3150000000001</v>
      </c>
      <c r="J138" s="198">
        <v>3323.5927000000001</v>
      </c>
      <c r="K138" s="198">
        <v>3347.0039000000002</v>
      </c>
      <c r="L138" s="198">
        <v>3341.7696000000001</v>
      </c>
      <c r="M138" s="198">
        <v>3326.0697</v>
      </c>
      <c r="N138" s="198">
        <v>3349.4812999999999</v>
      </c>
      <c r="O138" s="198">
        <v>3311.2134999999998</v>
      </c>
      <c r="P138" s="198">
        <v>3195.9657999999999</v>
      </c>
      <c r="Q138" s="198">
        <v>3076.0282000000002</v>
      </c>
      <c r="R138" s="198">
        <v>3022.0027</v>
      </c>
      <c r="S138" s="198">
        <v>2975.1095999999998</v>
      </c>
      <c r="T138" s="198">
        <v>2918.4751999999999</v>
      </c>
      <c r="U138" s="198">
        <v>2890.9917</v>
      </c>
      <c r="V138" s="198">
        <v>2910.2516000000001</v>
      </c>
      <c r="W138" s="198">
        <v>2987.9155999999998</v>
      </c>
    </row>
    <row r="139" spans="1:23">
      <c r="A139" s="49" t="s">
        <v>24</v>
      </c>
      <c r="B139" s="198">
        <v>5205.2034000000003</v>
      </c>
      <c r="C139" s="198">
        <v>5373.0445</v>
      </c>
      <c r="D139" s="198">
        <v>5141.3820999999998</v>
      </c>
      <c r="E139" s="198">
        <v>5256.2209999999995</v>
      </c>
      <c r="F139" s="198">
        <v>5358.3028000000004</v>
      </c>
      <c r="G139" s="198">
        <v>5302.4557000000004</v>
      </c>
      <c r="H139" s="198">
        <v>5527.4213</v>
      </c>
      <c r="I139" s="198">
        <v>5336.4596000000001</v>
      </c>
      <c r="J139" s="198">
        <v>5466.7915999999996</v>
      </c>
      <c r="K139" s="198">
        <v>5051.2381999999998</v>
      </c>
      <c r="L139" s="198">
        <v>5158.1971999999996</v>
      </c>
      <c r="M139" s="198">
        <v>4857.0763999999999</v>
      </c>
      <c r="N139" s="198">
        <v>4732.3387000000002</v>
      </c>
      <c r="O139" s="198">
        <v>4603.3566000000001</v>
      </c>
      <c r="P139" s="198">
        <v>4434.9422999999997</v>
      </c>
      <c r="Q139" s="198">
        <v>4509.4072999999999</v>
      </c>
      <c r="R139" s="198">
        <v>4477.7682999999997</v>
      </c>
      <c r="S139" s="198">
        <v>4484.1854999999996</v>
      </c>
      <c r="T139" s="198">
        <v>4562.1958000000004</v>
      </c>
      <c r="U139" s="198">
        <v>4497.4287000000004</v>
      </c>
      <c r="V139" s="198">
        <v>4779.6961000000001</v>
      </c>
      <c r="W139" s="198">
        <v>4779.4299000000001</v>
      </c>
    </row>
    <row r="140" spans="1:23">
      <c r="A140" s="49" t="s">
        <v>25</v>
      </c>
      <c r="B140" s="198">
        <v>2840.7431999999999</v>
      </c>
      <c r="C140" s="198">
        <v>2842.663</v>
      </c>
      <c r="D140" s="198">
        <v>2869.1617000000001</v>
      </c>
      <c r="E140" s="198">
        <v>2920.4598999999998</v>
      </c>
      <c r="F140" s="198">
        <v>2941.8809999999999</v>
      </c>
      <c r="G140" s="198">
        <v>2923.7851999999998</v>
      </c>
      <c r="H140" s="198">
        <v>2922.1596</v>
      </c>
      <c r="I140" s="198">
        <v>2860.9672999999998</v>
      </c>
      <c r="J140" s="198">
        <v>2870.5884999999998</v>
      </c>
      <c r="K140" s="198">
        <v>2864.623</v>
      </c>
      <c r="L140" s="198">
        <v>2868.2211000000002</v>
      </c>
      <c r="M140" s="198">
        <v>2886.1237999999998</v>
      </c>
      <c r="N140" s="198">
        <v>2795.7411999999999</v>
      </c>
      <c r="O140" s="198">
        <v>2689.1370000000002</v>
      </c>
      <c r="P140" s="198">
        <v>2572.8665000000001</v>
      </c>
      <c r="Q140" s="198">
        <v>2647.5477000000001</v>
      </c>
      <c r="R140" s="198">
        <v>2563.8982000000001</v>
      </c>
      <c r="S140" s="198">
        <v>2606.5661</v>
      </c>
      <c r="T140" s="198">
        <v>2579.9335999999998</v>
      </c>
      <c r="U140" s="198">
        <v>2587.6529</v>
      </c>
      <c r="V140" s="198">
        <v>2607.3582000000001</v>
      </c>
      <c r="W140" s="198">
        <v>2635.7991999999999</v>
      </c>
    </row>
    <row r="141" spans="1:23">
      <c r="A141" s="49" t="s">
        <v>30</v>
      </c>
      <c r="B141" s="198">
        <v>3016.0376999999999</v>
      </c>
      <c r="C141" s="198">
        <v>2991.922</v>
      </c>
      <c r="D141" s="198">
        <v>3127.2341000000001</v>
      </c>
      <c r="E141" s="198">
        <v>3165.7918</v>
      </c>
      <c r="F141" s="198">
        <v>3229.6495</v>
      </c>
      <c r="G141" s="198">
        <v>3331.6626999999999</v>
      </c>
      <c r="H141" s="198">
        <v>3323.7525000000001</v>
      </c>
      <c r="I141" s="198">
        <v>3659.0473000000002</v>
      </c>
      <c r="J141" s="198">
        <v>3543.7523000000001</v>
      </c>
      <c r="K141" s="198">
        <v>3603.3919000000001</v>
      </c>
      <c r="L141" s="198">
        <v>3693.2764999999999</v>
      </c>
      <c r="M141" s="198">
        <v>3471.3386999999998</v>
      </c>
      <c r="N141" s="198">
        <v>3233.1235000000001</v>
      </c>
      <c r="O141" s="198">
        <v>3070.8076000000001</v>
      </c>
      <c r="P141" s="198">
        <v>2965.5430000000001</v>
      </c>
      <c r="Q141" s="198">
        <v>2975.3319000000001</v>
      </c>
      <c r="R141" s="198">
        <v>3217.6864</v>
      </c>
      <c r="S141" s="198">
        <v>3116.076</v>
      </c>
      <c r="T141" s="198">
        <v>3258.3397</v>
      </c>
      <c r="U141" s="198">
        <v>3246.4548</v>
      </c>
      <c r="V141" s="198">
        <v>3338.8063999999999</v>
      </c>
      <c r="W141" s="198">
        <v>3471.8625999999999</v>
      </c>
    </row>
    <row r="142" spans="1:23" s="182" customFormat="1">
      <c r="A142" s="182" t="s">
        <v>27</v>
      </c>
      <c r="B142" s="199">
        <v>4553.1130000000003</v>
      </c>
      <c r="C142" s="199">
        <v>4667.9269000000004</v>
      </c>
      <c r="D142" s="199">
        <v>4825.3981999999996</v>
      </c>
      <c r="E142" s="199">
        <v>4907.3762999999999</v>
      </c>
      <c r="F142" s="199">
        <v>4781.2889999999998</v>
      </c>
      <c r="G142" s="199">
        <v>4794.3065999999999</v>
      </c>
      <c r="H142" s="199">
        <v>4711.0747000000001</v>
      </c>
      <c r="I142" s="199">
        <v>4604.6516000000001</v>
      </c>
      <c r="J142" s="199">
        <v>4435.9004999999997</v>
      </c>
      <c r="K142" s="199">
        <v>4352.8195999999998</v>
      </c>
      <c r="L142" s="199">
        <v>4334.8989000000001</v>
      </c>
      <c r="M142" s="199">
        <v>4045.4059000000002</v>
      </c>
      <c r="N142" s="199">
        <v>4133.3311000000003</v>
      </c>
      <c r="O142" s="199">
        <v>4067.1703000000002</v>
      </c>
      <c r="P142" s="199">
        <v>3853.7026999999998</v>
      </c>
      <c r="Q142" s="199">
        <v>3811.7615000000001</v>
      </c>
      <c r="R142" s="199">
        <v>3791.4418999999998</v>
      </c>
      <c r="S142" s="199">
        <v>3697.5405000000001</v>
      </c>
      <c r="T142" s="199">
        <v>3655.7583</v>
      </c>
      <c r="U142" s="199">
        <v>3582.096</v>
      </c>
      <c r="V142" s="199" t="s">
        <v>107</v>
      </c>
      <c r="W142" s="199" t="s">
        <v>107</v>
      </c>
    </row>
    <row r="143" spans="1:23">
      <c r="A143" s="49" t="s">
        <v>28</v>
      </c>
      <c r="B143" s="198">
        <v>10007.1446</v>
      </c>
      <c r="C143" s="198">
        <v>10215.5486</v>
      </c>
      <c r="D143" s="198">
        <v>9979.0663999999997</v>
      </c>
      <c r="E143" s="198">
        <v>9966.3027999999995</v>
      </c>
      <c r="F143" s="198">
        <v>9996.3758999999991</v>
      </c>
      <c r="G143" s="198">
        <v>10026.0682</v>
      </c>
      <c r="H143" s="198">
        <v>9721.2438000000002</v>
      </c>
      <c r="I143" s="198">
        <v>9355.9264999999996</v>
      </c>
      <c r="J143" s="198">
        <v>9165.8047000000006</v>
      </c>
      <c r="K143" s="198">
        <v>9583.8592000000008</v>
      </c>
      <c r="L143" s="198">
        <v>10377.3415</v>
      </c>
      <c r="M143" s="198">
        <v>9635.56</v>
      </c>
      <c r="N143" s="198">
        <v>9838.4495000000006</v>
      </c>
      <c r="O143" s="198">
        <v>9798.6440000000002</v>
      </c>
      <c r="P143" s="198">
        <v>9408.1735000000008</v>
      </c>
      <c r="Q143" s="198">
        <v>9708.5931</v>
      </c>
      <c r="R143" s="198">
        <v>9588.1751999999997</v>
      </c>
      <c r="S143" s="198">
        <v>9721.6725999999999</v>
      </c>
      <c r="T143" s="198">
        <v>9620.1895000000004</v>
      </c>
      <c r="U143" s="198">
        <v>9135.9860000000008</v>
      </c>
      <c r="V143" s="198">
        <v>8779.5727999999999</v>
      </c>
      <c r="W143" s="198">
        <v>9420.6792000000005</v>
      </c>
    </row>
    <row r="144" spans="1:23">
      <c r="A144" s="49" t="s">
        <v>31</v>
      </c>
      <c r="B144" s="198">
        <v>3763.9924999999998</v>
      </c>
      <c r="C144" s="198">
        <v>3853.3602999999998</v>
      </c>
      <c r="D144" s="198">
        <v>3855.8040000000001</v>
      </c>
      <c r="E144" s="198">
        <v>3965.1037000000001</v>
      </c>
      <c r="F144" s="198">
        <v>3935.6187</v>
      </c>
      <c r="G144" s="198">
        <v>3920.5855999999999</v>
      </c>
      <c r="H144" s="198">
        <v>3969.5120000000002</v>
      </c>
      <c r="I144" s="198">
        <v>3909.2921999999999</v>
      </c>
      <c r="J144" s="198">
        <v>3958.6158</v>
      </c>
      <c r="K144" s="198">
        <v>3942.21</v>
      </c>
      <c r="L144" s="198">
        <v>4062.9778999999999</v>
      </c>
      <c r="M144" s="198">
        <v>3909.8571999999999</v>
      </c>
      <c r="N144" s="198">
        <v>3958.3425999999999</v>
      </c>
      <c r="O144" s="198">
        <v>3920.0329000000002</v>
      </c>
      <c r="P144" s="198">
        <v>3713.6071999999999</v>
      </c>
      <c r="Q144" s="198">
        <v>3751.7302</v>
      </c>
      <c r="R144" s="198">
        <v>3791.2525999999998</v>
      </c>
      <c r="S144" s="198">
        <v>3796.8906999999999</v>
      </c>
      <c r="T144" s="198">
        <v>3763.777</v>
      </c>
      <c r="U144" s="198">
        <v>3728.4292</v>
      </c>
      <c r="V144" s="198">
        <v>3746.9137000000001</v>
      </c>
      <c r="W144" s="198"/>
    </row>
  </sheetData>
  <sortState xmlns:xlrd2="http://schemas.microsoft.com/office/spreadsheetml/2017/richdata2" ref="A131:W144">
    <sortCondition ref="A131:A144"/>
  </sortState>
  <hyperlinks>
    <hyperlink ref="K1" location="índice!A1" display="Volver" xr:uid="{00000000-0004-0000-0600-000000000000}"/>
  </hyperlink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6</vt:i4>
      </vt:variant>
    </vt:vector>
  </HeadingPairs>
  <TitlesOfParts>
    <vt:vector size="13" baseType="lpstr">
      <vt:lpstr>índice</vt:lpstr>
      <vt:lpstr>1._Globales</vt:lpstr>
      <vt:lpstr>2.1_Industria</vt:lpstr>
      <vt:lpstr>2.2._Transporte</vt:lpstr>
      <vt:lpstr>2.3._Servicios</vt:lpstr>
      <vt:lpstr>2.4._Residencial</vt:lpstr>
      <vt:lpstr>Datos Gráficos</vt:lpstr>
      <vt:lpstr>'1._Globales'!Área_de_impresión</vt:lpstr>
      <vt:lpstr>'2.1_Industria'!Área_de_impresión</vt:lpstr>
      <vt:lpstr>'2.2._Transporte'!Área_de_impresión</vt:lpstr>
      <vt:lpstr>'2.3._Servicios'!Área_de_impresión</vt:lpstr>
      <vt:lpstr>'2.4._Residencial'!Área_de_impresión</vt:lpstr>
      <vt:lpstr>índice!Área_de_impresión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Pilar de Arriba Segurado</cp:lastModifiedBy>
  <cp:lastPrinted>2017-06-30T10:51:58Z</cp:lastPrinted>
  <dcterms:created xsi:type="dcterms:W3CDTF">1996-11-27T10:00:04Z</dcterms:created>
  <dcterms:modified xsi:type="dcterms:W3CDTF">2023-10-05T11:35:03Z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7b5d9440-f554-4105-a941-3e8f10629431</vt:lpwstr>
  </property>
</Properties>
</file>